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55" windowHeight="137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externalReferences>
    <externalReference r:id="rId7"/>
  </externalReferences>
  <definedNames>
    <definedName name="_xlnm._FilterDatabase" localSheetId="0" hidden="1">[1]Sheet1!$A$1:$CK$1</definedName>
  </definedNames>
  <calcPr calcId="124519"/>
</workbook>
</file>

<file path=xl/calcChain.xml><?xml version="1.0" encoding="utf-8"?>
<calcChain xmlns="http://schemas.openxmlformats.org/spreadsheetml/2006/main">
  <c r="L17" i="4"/>
  <c r="N17" s="1"/>
  <c r="L14"/>
  <c r="N14" s="1"/>
  <c r="L60" i="6"/>
  <c r="N60" s="1"/>
  <c r="L59"/>
  <c r="N59" s="1"/>
  <c r="L58"/>
  <c r="N58" s="1"/>
  <c r="L57"/>
  <c r="N57" s="1"/>
  <c r="L56"/>
  <c r="N56" s="1"/>
  <c r="L54"/>
  <c r="N54" s="1"/>
  <c r="L55"/>
  <c r="N55" s="1"/>
  <c r="L53"/>
  <c r="N53" s="1"/>
  <c r="L52"/>
  <c r="N52" s="1"/>
  <c r="L51"/>
  <c r="N51" s="1"/>
  <c r="L49"/>
  <c r="N49" s="1"/>
  <c r="L48"/>
  <c r="N48" s="1"/>
  <c r="L50"/>
  <c r="N50" s="1"/>
  <c r="L47"/>
  <c r="N47" s="1"/>
  <c r="L46"/>
  <c r="N46" s="1"/>
  <c r="L45"/>
  <c r="N45" s="1"/>
  <c r="L44"/>
  <c r="N44" s="1"/>
  <c r="L43"/>
  <c r="N43" s="1"/>
  <c r="L42"/>
  <c r="N42" s="1"/>
  <c r="L41"/>
  <c r="N41" s="1"/>
  <c r="L39"/>
  <c r="N39" s="1"/>
  <c r="L40"/>
  <c r="N40" s="1"/>
  <c r="L38"/>
  <c r="N38" s="1"/>
  <c r="L37"/>
  <c r="N37" s="1"/>
  <c r="L36"/>
  <c r="N36" s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19"/>
  <c r="N19" s="1"/>
  <c r="L20"/>
  <c r="N20" s="1"/>
  <c r="L18"/>
  <c r="N18" s="1"/>
  <c r="L17"/>
  <c r="N17" s="1"/>
  <c r="L16"/>
  <c r="N16" s="1"/>
  <c r="L15"/>
  <c r="N15" s="1"/>
  <c r="L14"/>
  <c r="N14" s="1"/>
  <c r="L13"/>
  <c r="N13" s="1"/>
  <c r="L12"/>
  <c r="N12" s="1"/>
  <c r="L11"/>
  <c r="N11" s="1"/>
  <c r="L10"/>
  <c r="N10" s="1"/>
  <c r="L9"/>
  <c r="N9" s="1"/>
  <c r="L8"/>
  <c r="N8" s="1"/>
  <c r="L7"/>
  <c r="N7" s="1"/>
  <c r="L6"/>
  <c r="N6" s="1"/>
  <c r="L5"/>
  <c r="N5" s="1"/>
  <c r="L4"/>
  <c r="N4" s="1"/>
  <c r="L11" i="4"/>
  <c r="N11" s="1"/>
  <c r="L10"/>
  <c r="N10" s="1"/>
  <c r="L9"/>
  <c r="N9" s="1"/>
  <c r="L8"/>
  <c r="N8" s="1"/>
  <c r="L7"/>
  <c r="N7" s="1"/>
  <c r="L6"/>
  <c r="N6" s="1"/>
  <c r="L5"/>
  <c r="N5" s="1"/>
  <c r="L4"/>
  <c r="N4" s="1"/>
  <c r="L12"/>
  <c r="N12" s="1"/>
  <c r="L47" i="3"/>
  <c r="N47" s="1"/>
  <c r="L104"/>
  <c r="N104" s="1"/>
  <c r="L98"/>
  <c r="N98" s="1"/>
  <c r="L123"/>
  <c r="N123" s="1"/>
  <c r="L126"/>
  <c r="N126" s="1"/>
  <c r="L110"/>
  <c r="N110" s="1"/>
  <c r="L28"/>
  <c r="N28" s="1"/>
  <c r="L87"/>
  <c r="N87" s="1"/>
  <c r="L76"/>
  <c r="N76" s="1"/>
  <c r="L103"/>
  <c r="N103" s="1"/>
  <c r="L78"/>
  <c r="N78" s="1"/>
  <c r="L114"/>
  <c r="N114" s="1"/>
  <c r="L36"/>
  <c r="N36" s="1"/>
  <c r="L129"/>
  <c r="N129" s="1"/>
  <c r="L40"/>
  <c r="N40" s="1"/>
  <c r="L31"/>
  <c r="N31" s="1"/>
  <c r="L4"/>
  <c r="N4" s="1"/>
  <c r="L79"/>
  <c r="N79" s="1"/>
  <c r="L91"/>
  <c r="N91" s="1"/>
  <c r="L127"/>
  <c r="N127" s="1"/>
  <c r="L9"/>
  <c r="N9" s="1"/>
  <c r="L106"/>
  <c r="N106" s="1"/>
  <c r="L125"/>
  <c r="N125" s="1"/>
  <c r="L33"/>
  <c r="N33" s="1"/>
  <c r="L54"/>
  <c r="N54" s="1"/>
  <c r="L105"/>
  <c r="N105" s="1"/>
  <c r="L27"/>
  <c r="N27" s="1"/>
  <c r="L21"/>
  <c r="N21" s="1"/>
  <c r="L141"/>
  <c r="N141" s="1"/>
  <c r="L108"/>
  <c r="N108" s="1"/>
  <c r="L62"/>
  <c r="N62" s="1"/>
  <c r="L58"/>
  <c r="N58" s="1"/>
  <c r="L111"/>
  <c r="N111" s="1"/>
  <c r="L25"/>
  <c r="N25" s="1"/>
  <c r="L71"/>
  <c r="N71" s="1"/>
  <c r="L18"/>
  <c r="N18" s="1"/>
  <c r="L97"/>
  <c r="N97" s="1"/>
  <c r="L56"/>
  <c r="N56" s="1"/>
  <c r="L43"/>
  <c r="N43" s="1"/>
  <c r="L86"/>
  <c r="N86" s="1"/>
  <c r="L95"/>
  <c r="N95" s="1"/>
  <c r="L51"/>
  <c r="N51" s="1"/>
  <c r="L96"/>
  <c r="N96" s="1"/>
  <c r="L138"/>
  <c r="N138" s="1"/>
  <c r="L52"/>
  <c r="N52" s="1"/>
  <c r="L101"/>
  <c r="N101" s="1"/>
  <c r="L117"/>
  <c r="N117" s="1"/>
  <c r="L122"/>
  <c r="N122" s="1"/>
  <c r="L19"/>
  <c r="N19" s="1"/>
  <c r="L130"/>
  <c r="N130" s="1"/>
  <c r="L84"/>
  <c r="N84" s="1"/>
  <c r="L20"/>
  <c r="N20" s="1"/>
  <c r="L80"/>
  <c r="N80" s="1"/>
  <c r="L81"/>
  <c r="N81" s="1"/>
  <c r="L92"/>
  <c r="N92" s="1"/>
  <c r="L115"/>
  <c r="N115" s="1"/>
  <c r="L112"/>
  <c r="N112" s="1"/>
  <c r="L124"/>
  <c r="N124" s="1"/>
  <c r="L131"/>
  <c r="N131" s="1"/>
  <c r="L68"/>
  <c r="N68" s="1"/>
  <c r="L99"/>
  <c r="N99" s="1"/>
  <c r="L11"/>
  <c r="N11" s="1"/>
  <c r="L45"/>
  <c r="N45" s="1"/>
  <c r="L30"/>
  <c r="N30" s="1"/>
  <c r="L15"/>
  <c r="N15" s="1"/>
  <c r="L26"/>
  <c r="N26" s="1"/>
  <c r="L88"/>
  <c r="N88" s="1"/>
  <c r="L116"/>
  <c r="N116" s="1"/>
  <c r="L89"/>
  <c r="N89" s="1"/>
  <c r="L61"/>
  <c r="N61" s="1"/>
  <c r="L35"/>
  <c r="N35" s="1"/>
  <c r="L48"/>
  <c r="N48" s="1"/>
  <c r="L22"/>
  <c r="N22" s="1"/>
  <c r="L53"/>
  <c r="N53" s="1"/>
  <c r="L3"/>
  <c r="N3" s="1"/>
  <c r="L102"/>
  <c r="N102" s="1"/>
  <c r="L17"/>
  <c r="N17" s="1"/>
  <c r="L140"/>
  <c r="N140" s="1"/>
  <c r="L34"/>
  <c r="N34" s="1"/>
  <c r="L119"/>
  <c r="N119" s="1"/>
  <c r="L24"/>
  <c r="N24" s="1"/>
  <c r="L49"/>
  <c r="N49" s="1"/>
  <c r="L60"/>
  <c r="N60" s="1"/>
  <c r="L72"/>
  <c r="N72" s="1"/>
  <c r="L42"/>
  <c r="N42" s="1"/>
  <c r="L29"/>
  <c r="N29" s="1"/>
  <c r="L7"/>
  <c r="N7" s="1"/>
  <c r="L10"/>
  <c r="N10" s="1"/>
  <c r="L50"/>
  <c r="N50" s="1"/>
  <c r="L69"/>
  <c r="N69" s="1"/>
  <c r="L139"/>
  <c r="N139" s="1"/>
  <c r="L70"/>
  <c r="N70" s="1"/>
  <c r="L14"/>
  <c r="N14" s="1"/>
  <c r="L59"/>
  <c r="N59" s="1"/>
  <c r="L132"/>
  <c r="N132" s="1"/>
  <c r="L77"/>
  <c r="N77" s="1"/>
  <c r="L57"/>
  <c r="N57" s="1"/>
  <c r="L121"/>
  <c r="N121" s="1"/>
  <c r="L55"/>
  <c r="N55" s="1"/>
  <c r="L64"/>
  <c r="N64" s="1"/>
  <c r="L136"/>
  <c r="N136" s="1"/>
  <c r="L65"/>
  <c r="N65" s="1"/>
  <c r="L32"/>
  <c r="N32" s="1"/>
  <c r="L46"/>
  <c r="N46" s="1"/>
  <c r="L38"/>
  <c r="N38" s="1"/>
  <c r="L44"/>
  <c r="N44" s="1"/>
  <c r="L63"/>
  <c r="N63" s="1"/>
  <c r="L133"/>
  <c r="N133" s="1"/>
  <c r="L85"/>
  <c r="N85" s="1"/>
  <c r="L67"/>
  <c r="N67" s="1"/>
  <c r="L66"/>
  <c r="N66" s="1"/>
  <c r="L13"/>
  <c r="N13" s="1"/>
  <c r="L39"/>
  <c r="N39" s="1"/>
  <c r="L5"/>
  <c r="N5" s="1"/>
  <c r="L94"/>
  <c r="N94" s="1"/>
  <c r="L73"/>
  <c r="N73" s="1"/>
  <c r="L120"/>
  <c r="N120" s="1"/>
  <c r="L90"/>
  <c r="N90" s="1"/>
  <c r="L109"/>
  <c r="N109" s="1"/>
  <c r="L137"/>
  <c r="N137" s="1"/>
  <c r="L128"/>
  <c r="N128" s="1"/>
  <c r="L107"/>
  <c r="N107" s="1"/>
  <c r="L134"/>
  <c r="N134" s="1"/>
  <c r="L118"/>
  <c r="N118" s="1"/>
  <c r="L75"/>
  <c r="N75" s="1"/>
  <c r="L8"/>
  <c r="N8" s="1"/>
  <c r="L74"/>
  <c r="N74" s="1"/>
  <c r="L6"/>
  <c r="N6" s="1"/>
  <c r="L135"/>
  <c r="N135" s="1"/>
  <c r="L113"/>
  <c r="N113" s="1"/>
  <c r="L83"/>
  <c r="N83" s="1"/>
  <c r="L93"/>
  <c r="N93" s="1"/>
  <c r="L37"/>
  <c r="N37" s="1"/>
  <c r="L41"/>
  <c r="N41" s="1"/>
  <c r="L100"/>
  <c r="N100" s="1"/>
  <c r="L82"/>
  <c r="N82" s="1"/>
  <c r="L16"/>
  <c r="N16" s="1"/>
  <c r="L23"/>
  <c r="N23" s="1"/>
  <c r="L12"/>
  <c r="N12" s="1"/>
  <c r="AA49" i="2"/>
  <c r="AC49" s="1"/>
  <c r="AA107"/>
  <c r="AC107" s="1"/>
  <c r="AA101"/>
  <c r="AC101" s="1"/>
  <c r="AA128"/>
  <c r="AC128" s="1"/>
  <c r="AA131"/>
  <c r="AC131" s="1"/>
  <c r="AA115"/>
  <c r="AC115" s="1"/>
  <c r="AA30"/>
  <c r="AC30" s="1"/>
  <c r="AA90"/>
  <c r="AC90" s="1"/>
  <c r="AA79"/>
  <c r="AC79" s="1"/>
  <c r="AA106"/>
  <c r="AC106" s="1"/>
  <c r="AA81"/>
  <c r="AC81" s="1"/>
  <c r="AA13"/>
  <c r="AC13" s="1"/>
  <c r="AA119"/>
  <c r="AC119" s="1"/>
  <c r="AA38"/>
  <c r="AC38" s="1"/>
  <c r="AA134"/>
  <c r="AC134" s="1"/>
  <c r="AA42"/>
  <c r="AC42" s="1"/>
  <c r="AA33"/>
  <c r="AC33" s="1"/>
  <c r="AA5"/>
  <c r="AC5" s="1"/>
  <c r="AA82"/>
  <c r="AC82" s="1"/>
  <c r="AA94"/>
  <c r="AC94" s="1"/>
  <c r="AA132"/>
  <c r="AC132" s="1"/>
  <c r="AA10"/>
  <c r="AC10" s="1"/>
  <c r="AA110"/>
  <c r="AC110" s="1"/>
  <c r="AA130"/>
  <c r="AC130" s="1"/>
  <c r="AA35"/>
  <c r="AC35" s="1"/>
  <c r="AA57"/>
  <c r="AC57" s="1"/>
  <c r="AA109"/>
  <c r="AC109" s="1"/>
  <c r="AA29"/>
  <c r="AC29" s="1"/>
  <c r="AA23"/>
  <c r="AC23" s="1"/>
  <c r="AA146"/>
  <c r="AC146" s="1"/>
  <c r="AA113"/>
  <c r="AC113" s="1"/>
  <c r="AA64"/>
  <c r="AC64" s="1"/>
  <c r="AA61"/>
  <c r="AC61" s="1"/>
  <c r="AA116"/>
  <c r="AC116" s="1"/>
  <c r="AA27"/>
  <c r="AC27" s="1"/>
  <c r="AA74"/>
  <c r="AC74" s="1"/>
  <c r="AA20"/>
  <c r="AC20" s="1"/>
  <c r="AA100"/>
  <c r="AC100" s="1"/>
  <c r="AA59"/>
  <c r="AC59" s="1"/>
  <c r="AA45"/>
  <c r="AC45" s="1"/>
  <c r="AA89"/>
  <c r="AC89" s="1"/>
  <c r="AA98"/>
  <c r="AC98" s="1"/>
  <c r="AA53"/>
  <c r="AC53" s="1"/>
  <c r="AA99"/>
  <c r="AC99" s="1"/>
  <c r="AA143"/>
  <c r="AC143" s="1"/>
  <c r="AA54"/>
  <c r="AC54" s="1"/>
  <c r="AA104"/>
  <c r="AC104" s="1"/>
  <c r="AA122"/>
  <c r="AC122" s="1"/>
  <c r="AA127"/>
  <c r="AC127" s="1"/>
  <c r="AA21"/>
  <c r="AC21" s="1"/>
  <c r="AA135"/>
  <c r="AC135" s="1"/>
  <c r="AA87"/>
  <c r="AC87" s="1"/>
  <c r="AA22"/>
  <c r="AC22" s="1"/>
  <c r="AA83"/>
  <c r="AC83" s="1"/>
  <c r="AA84"/>
  <c r="AC84" s="1"/>
  <c r="AA95"/>
  <c r="AC95" s="1"/>
  <c r="AA120"/>
  <c r="AC120" s="1"/>
  <c r="AA117"/>
  <c r="AC117" s="1"/>
  <c r="AA129"/>
  <c r="AC129" s="1"/>
  <c r="AA136"/>
  <c r="AC136" s="1"/>
  <c r="AA71"/>
  <c r="AC71" s="1"/>
  <c r="AA102"/>
  <c r="AC102" s="1"/>
  <c r="AA12"/>
  <c r="AC12" s="1"/>
  <c r="AA47"/>
  <c r="AC47" s="1"/>
  <c r="AA32"/>
  <c r="AC32" s="1"/>
  <c r="AA17"/>
  <c r="AC17" s="1"/>
  <c r="AA28"/>
  <c r="AC28" s="1"/>
  <c r="AA91"/>
  <c r="AC91" s="1"/>
  <c r="AA121"/>
  <c r="AC121" s="1"/>
  <c r="AA92"/>
  <c r="AC92" s="1"/>
  <c r="AA65"/>
  <c r="AC65" s="1"/>
  <c r="AA37"/>
  <c r="AC37" s="1"/>
  <c r="AA50"/>
  <c r="AC50" s="1"/>
  <c r="AA24"/>
  <c r="AC24" s="1"/>
  <c r="AA56"/>
  <c r="AC56" s="1"/>
  <c r="AA4"/>
  <c r="AC4" s="1"/>
  <c r="AA105"/>
  <c r="AC105" s="1"/>
  <c r="AA19"/>
  <c r="AC19" s="1"/>
  <c r="AA145"/>
  <c r="AC145" s="1"/>
  <c r="AA36"/>
  <c r="AC36" s="1"/>
  <c r="AA124"/>
  <c r="AC124" s="1"/>
  <c r="AA26"/>
  <c r="AC26" s="1"/>
  <c r="AA51"/>
  <c r="AC51" s="1"/>
  <c r="AA63"/>
  <c r="AC63" s="1"/>
  <c r="AA75"/>
  <c r="AC75" s="1"/>
  <c r="AA44"/>
  <c r="AC44" s="1"/>
  <c r="AA31"/>
  <c r="AC31" s="1"/>
  <c r="AA8"/>
  <c r="AC8" s="1"/>
  <c r="AA11"/>
  <c r="AC11" s="1"/>
  <c r="AA52"/>
  <c r="AC52" s="1"/>
  <c r="AA72"/>
  <c r="AC72" s="1"/>
  <c r="AA55"/>
  <c r="AC55" s="1"/>
  <c r="AA144"/>
  <c r="AC144" s="1"/>
  <c r="AA73"/>
  <c r="AC73" s="1"/>
  <c r="AA16"/>
  <c r="AC16" s="1"/>
  <c r="AA62"/>
  <c r="AC62" s="1"/>
  <c r="AA137"/>
  <c r="AC137" s="1"/>
  <c r="AA80"/>
  <c r="AC80" s="1"/>
  <c r="AA108"/>
  <c r="AC108" s="1"/>
  <c r="AA60"/>
  <c r="AC60" s="1"/>
  <c r="AA126"/>
  <c r="AC126" s="1"/>
  <c r="AA58"/>
  <c r="AC58" s="1"/>
  <c r="AA67"/>
  <c r="AC67" s="1"/>
  <c r="AA141"/>
  <c r="AC141" s="1"/>
  <c r="AA68"/>
  <c r="AC68" s="1"/>
  <c r="AA34"/>
  <c r="AC34" s="1"/>
  <c r="AA48"/>
  <c r="AC48" s="1"/>
  <c r="AA40"/>
  <c r="AC40" s="1"/>
  <c r="AA46"/>
  <c r="AC46" s="1"/>
  <c r="AA66"/>
  <c r="AC66" s="1"/>
  <c r="AA138"/>
  <c r="AC138" s="1"/>
  <c r="AA88"/>
  <c r="AC88" s="1"/>
  <c r="AA70"/>
  <c r="AC70" s="1"/>
  <c r="AA69"/>
  <c r="AC69" s="1"/>
  <c r="AA15"/>
  <c r="AC15" s="1"/>
  <c r="AA41"/>
  <c r="AC41" s="1"/>
  <c r="AA6"/>
  <c r="AC6" s="1"/>
  <c r="AA97"/>
  <c r="AC97" s="1"/>
  <c r="AA76"/>
  <c r="AC76" s="1"/>
  <c r="AA112"/>
  <c r="AC112" s="1"/>
  <c r="AA125"/>
  <c r="AC125" s="1"/>
  <c r="AA93"/>
  <c r="AC93" s="1"/>
  <c r="AA114"/>
  <c r="AC114" s="1"/>
  <c r="AA142"/>
  <c r="AC142" s="1"/>
  <c r="AA133"/>
  <c r="AC133" s="1"/>
  <c r="AA111"/>
  <c r="AC111" s="1"/>
  <c r="AA139"/>
  <c r="AC139" s="1"/>
  <c r="AA123"/>
  <c r="AC123" s="1"/>
  <c r="AA78"/>
  <c r="AC78" s="1"/>
  <c r="AA9"/>
  <c r="AC9" s="1"/>
  <c r="AA77"/>
  <c r="AC77" s="1"/>
  <c r="AA7"/>
  <c r="AC7" s="1"/>
  <c r="AA140"/>
  <c r="AC140" s="1"/>
  <c r="AA118"/>
  <c r="AC118" s="1"/>
  <c r="AA86"/>
  <c r="AC86" s="1"/>
  <c r="AA96"/>
  <c r="AC96" s="1"/>
  <c r="AA39"/>
  <c r="AC39" s="1"/>
  <c r="AA43"/>
  <c r="AC43" s="1"/>
  <c r="AA103"/>
  <c r="AC103" s="1"/>
  <c r="AA85"/>
  <c r="AC85" s="1"/>
  <c r="AA18"/>
  <c r="AC18" s="1"/>
  <c r="AA25"/>
  <c r="AC25" s="1"/>
  <c r="AA14"/>
  <c r="AC14" s="1"/>
</calcChain>
</file>

<file path=xl/sharedStrings.xml><?xml version="1.0" encoding="utf-8"?>
<sst xmlns="http://schemas.openxmlformats.org/spreadsheetml/2006/main" count="4546" uniqueCount="1075">
  <si>
    <t>1100003324</t>
  </si>
  <si>
    <t/>
  </si>
  <si>
    <t>VIRENDER</t>
  </si>
  <si>
    <t>*</t>
  </si>
  <si>
    <t>Male</t>
  </si>
  <si>
    <t>IN</t>
  </si>
  <si>
    <t>RANVIR</t>
  </si>
  <si>
    <t>SINGH</t>
  </si>
  <si>
    <t>SUNIL</t>
  </si>
  <si>
    <t>KUMARI</t>
  </si>
  <si>
    <t>General Quota</t>
  </si>
  <si>
    <t>-</t>
  </si>
  <si>
    <t>The Ramdiya's VPO BAKHETA</t>
  </si>
  <si>
    <t>Haryana</t>
  </si>
  <si>
    <t>Rohtak</t>
  </si>
  <si>
    <t>124406</t>
  </si>
  <si>
    <t>7027027062</t>
  </si>
  <si>
    <t>dhankhar.atul9050@gmail.com</t>
  </si>
  <si>
    <t>3-4 LAKH</t>
  </si>
  <si>
    <t>1100035751</t>
  </si>
  <si>
    <t>YOGESH</t>
  </si>
  <si>
    <t>DALBIR SINGH</t>
  </si>
  <si>
    <t>BC Class A</t>
  </si>
  <si>
    <t>H.no. 2453 sec 3 HBC Rohtak</t>
  </si>
  <si>
    <t>ROHTAK</t>
  </si>
  <si>
    <t>124001</t>
  </si>
  <si>
    <t>0-1 LAKH</t>
  </si>
  <si>
    <t>1100040013</t>
  </si>
  <si>
    <t>AMIT KUMAR</t>
  </si>
  <si>
    <t>RAMDEV</t>
  </si>
  <si>
    <t>Scheduled Caste</t>
  </si>
  <si>
    <t>V.P.O.- BEHLBA</t>
  </si>
  <si>
    <t>TEHSIL- MEHAM</t>
  </si>
  <si>
    <t>MEHAM</t>
  </si>
  <si>
    <t>124112</t>
  </si>
  <si>
    <t>9896882015</t>
  </si>
  <si>
    <t>amitsihag18@gmail.com</t>
  </si>
  <si>
    <t>Matric/12 as regular from Rural  HRY(0)</t>
  </si>
  <si>
    <t>1100040107</t>
  </si>
  <si>
    <t>PARDEEP</t>
  </si>
  <si>
    <t>MAHENDER SINGH</t>
  </si>
  <si>
    <t>H.NO.-696, V.P.O.- KABULPUR</t>
  </si>
  <si>
    <t>8950312639</t>
  </si>
  <si>
    <t>dilhor31@gmail.com</t>
  </si>
  <si>
    <t>1100046148</t>
  </si>
  <si>
    <t>AMARDEEP</t>
  </si>
  <si>
    <t>RAJ KUMAR</t>
  </si>
  <si>
    <t>H.NO 315/2</t>
  </si>
  <si>
    <t>VPO SUNARIAN KALAN</t>
  </si>
  <si>
    <t>9992348392</t>
  </si>
  <si>
    <t>amardeepsheemar29@gmail.com</t>
  </si>
  <si>
    <t>Matric/12 as regular from Rural  HRY(5)</t>
  </si>
  <si>
    <t>1100046539</t>
  </si>
  <si>
    <t>SAHIL MALIK</t>
  </si>
  <si>
    <t>VINOD KUMAR</t>
  </si>
  <si>
    <t>Haryana General Open</t>
  </si>
  <si>
    <t>H.NO. 1980, SEC. NO.-  1</t>
  </si>
  <si>
    <t>0720682603</t>
  </si>
  <si>
    <t>1100046604</t>
  </si>
  <si>
    <t>VIKAS</t>
  </si>
  <si>
    <t>OM PARKASH</t>
  </si>
  <si>
    <t>VPO BOHAR</t>
  </si>
  <si>
    <t>124021</t>
  </si>
  <si>
    <t>0999670020</t>
  </si>
  <si>
    <t>1100047551</t>
  </si>
  <si>
    <t>SUMIT KUMAR</t>
  </si>
  <si>
    <t>BALWAN SINGH</t>
  </si>
  <si>
    <t>VPO BERLA</t>
  </si>
  <si>
    <t>Bhiwani</t>
  </si>
  <si>
    <t>BADHRA</t>
  </si>
  <si>
    <t>127308</t>
  </si>
  <si>
    <t>9050071816</t>
  </si>
  <si>
    <t>skmehra964@gmail.com</t>
  </si>
  <si>
    <t>1100048119</t>
  </si>
  <si>
    <t>SANDHYA</t>
  </si>
  <si>
    <t>Female</t>
  </si>
  <si>
    <t>BIJENDER</t>
  </si>
  <si>
    <t>V.P.O  JATOLA</t>
  </si>
  <si>
    <t>TEH- KHARKHODA</t>
  </si>
  <si>
    <t>Sonipat</t>
  </si>
  <si>
    <t>KHARKHODA</t>
  </si>
  <si>
    <t>131402</t>
  </si>
  <si>
    <t>8198954662</t>
  </si>
  <si>
    <t>harishdhaka05@gmail.com</t>
  </si>
  <si>
    <t>1100127278</t>
  </si>
  <si>
    <t>RAHUL</t>
  </si>
  <si>
    <t>INDER SAIN</t>
  </si>
  <si>
    <t>C/O INDER SAIN, W.NO. 16</t>
  </si>
  <si>
    <t>MOHALLA CANTT, NEAR SAINI DHARAMSHALA</t>
  </si>
  <si>
    <t>Jhajjar</t>
  </si>
  <si>
    <t>124103</t>
  </si>
  <si>
    <t>0967101252</t>
  </si>
  <si>
    <t>1100158906</t>
  </si>
  <si>
    <t>TARUNA</t>
  </si>
  <si>
    <t>RAJESH</t>
  </si>
  <si>
    <t>H.NO 789/3 NEAR C.I.A STAFF GARHI MOHALL</t>
  </si>
  <si>
    <t>9254201715</t>
  </si>
  <si>
    <t>1100264380</t>
  </si>
  <si>
    <t>SUDHIR</t>
  </si>
  <si>
    <t>PARHLAD</t>
  </si>
  <si>
    <t>VPO RURKEE, TEH, ROHRAK</t>
  </si>
  <si>
    <t>124401</t>
  </si>
  <si>
    <t>0805357547</t>
  </si>
  <si>
    <t>1100373827</t>
  </si>
  <si>
    <t>SACHIN SANGWAN</t>
  </si>
  <si>
    <t>PHOOL KUMAR SANGWAN</t>
  </si>
  <si>
    <t>SECTOR 1</t>
  </si>
  <si>
    <t>HOUSE NO 1114</t>
  </si>
  <si>
    <t>1100389170</t>
  </si>
  <si>
    <t>NITU</t>
  </si>
  <si>
    <t>HARIOM</t>
  </si>
  <si>
    <t>VPO NILOTHI</t>
  </si>
  <si>
    <t>BAHADURGARH</t>
  </si>
  <si>
    <t>124404</t>
  </si>
  <si>
    <t>9034930204</t>
  </si>
  <si>
    <t>1100403077</t>
  </si>
  <si>
    <t>BHARTI</t>
  </si>
  <si>
    <t>MAHAVEER SINGH</t>
  </si>
  <si>
    <t>ANITA</t>
  </si>
  <si>
    <t>H NO.- 640 PANA UDYAN NARELA DELHI</t>
  </si>
  <si>
    <t>Delhi</t>
  </si>
  <si>
    <t>Others</t>
  </si>
  <si>
    <t>Narela</t>
  </si>
  <si>
    <t>110040</t>
  </si>
  <si>
    <t>9211477247</t>
  </si>
  <si>
    <t>1-2 LAKH</t>
  </si>
  <si>
    <t>1100418794</t>
  </si>
  <si>
    <t>HEMA</t>
  </si>
  <si>
    <t>SUSHIL</t>
  </si>
  <si>
    <t>KUMAR</t>
  </si>
  <si>
    <t>RANI</t>
  </si>
  <si>
    <t>MISRAN MOHALLA,VPO SAMPLA,DISTT. ROHTAK</t>
  </si>
  <si>
    <t>SAMPLA</t>
  </si>
  <si>
    <t>124501</t>
  </si>
  <si>
    <t>9416835639</t>
  </si>
  <si>
    <t>bhardwajhema2@gmail.com</t>
  </si>
  <si>
    <t>4 LAKH AND ABOVE</t>
  </si>
  <si>
    <t>1100593994</t>
  </si>
  <si>
    <t>DEEPIKA</t>
  </si>
  <si>
    <t>RAM NIWAS</t>
  </si>
  <si>
    <t>732/32 SHIVAJI COLONY</t>
  </si>
  <si>
    <t>9729398585</t>
  </si>
  <si>
    <t>1100701934</t>
  </si>
  <si>
    <t>Aakash</t>
  </si>
  <si>
    <t>kathuria</t>
  </si>
  <si>
    <t>Joginder Pal</t>
  </si>
  <si>
    <t>345/28 subhash nagar</t>
  </si>
  <si>
    <t>9813332847</t>
  </si>
  <si>
    <t>aakashkathuria710@gmail.com</t>
  </si>
  <si>
    <t>1100719079</t>
  </si>
  <si>
    <t>SANJU</t>
  </si>
  <si>
    <t>KATARIA</t>
  </si>
  <si>
    <t>JAGBIR SINGH KATARIA</t>
  </si>
  <si>
    <t>H NO 736</t>
  </si>
  <si>
    <t>SECTOR-4 HBC</t>
  </si>
  <si>
    <t>9812225014</t>
  </si>
  <si>
    <t>kataria.jagbir1404@gmail.com</t>
  </si>
  <si>
    <t>1100786172</t>
  </si>
  <si>
    <t>MANILA</t>
  </si>
  <si>
    <t>AMIR</t>
  </si>
  <si>
    <t>VILL GEHLI</t>
  </si>
  <si>
    <t>PO HAMIDPUR</t>
  </si>
  <si>
    <t>Mahendergarh</t>
  </si>
  <si>
    <t>NARNAUL</t>
  </si>
  <si>
    <t>123001</t>
  </si>
  <si>
    <t>9466020080</t>
  </si>
  <si>
    <t>lalitnnl03@gmail.com</t>
  </si>
  <si>
    <t>1100905101</t>
  </si>
  <si>
    <t>Rahul</t>
  </si>
  <si>
    <t>Kumar</t>
  </si>
  <si>
    <t>Satbir singh</t>
  </si>
  <si>
    <t>Rajiv nagar</t>
  </si>
  <si>
    <t>9996615008</t>
  </si>
  <si>
    <t>atulkumar700013@gmail.com</t>
  </si>
  <si>
    <t>1100907341</t>
  </si>
  <si>
    <t>ARUN</t>
  </si>
  <si>
    <t>PARVEEN</t>
  </si>
  <si>
    <t>H.NO 1463/13 OPP. HAFED MAIN GATE</t>
  </si>
  <si>
    <t>SUKHPURA ROHTAK</t>
  </si>
  <si>
    <t>9416581375</t>
  </si>
  <si>
    <t>barun345@gmail.com</t>
  </si>
  <si>
    <t>1100908458</t>
  </si>
  <si>
    <t>TARUN KUMAR</t>
  </si>
  <si>
    <t>SANJAY KUMAR</t>
  </si>
  <si>
    <t>H.NO. 12/28 SUBHASH NAGAR</t>
  </si>
  <si>
    <t>8685899343</t>
  </si>
  <si>
    <t>tarunlohhra@gmail.com</t>
  </si>
  <si>
    <t>1100923362</t>
  </si>
  <si>
    <t>DIGVIJAY</t>
  </si>
  <si>
    <t>Singh</t>
  </si>
  <si>
    <t>Room-74, MDU Hostel no-1</t>
  </si>
  <si>
    <t>9557241661</t>
  </si>
  <si>
    <t>digvijaysinghgmat@gmail.com</t>
  </si>
  <si>
    <t>Uttar Pradesh</t>
  </si>
  <si>
    <t>2-3 LAKH</t>
  </si>
  <si>
    <t>1100929710</t>
  </si>
  <si>
    <t>NAVEEN</t>
  </si>
  <si>
    <t>SOHTE</t>
  </si>
  <si>
    <t>JAGDISH</t>
  </si>
  <si>
    <t>RENU</t>
  </si>
  <si>
    <t>H.NO. 169/9 VASANT VIHAR COLONY ROHTAK</t>
  </si>
  <si>
    <t>LADHAUT ROAD ROHTAK</t>
  </si>
  <si>
    <t>8816079998</t>
  </si>
  <si>
    <t>aisect.navi@gmail.com</t>
  </si>
  <si>
    <t>1100980780</t>
  </si>
  <si>
    <t>parveen</t>
  </si>
  <si>
    <t>SUNDRA</t>
  </si>
  <si>
    <t>VPO RITHAL PHOGAT</t>
  </si>
  <si>
    <t>124303</t>
  </si>
  <si>
    <t>parveenphougat1998@gmail.com</t>
  </si>
  <si>
    <t>1101050843</t>
  </si>
  <si>
    <t>SUMIT</t>
  </si>
  <si>
    <t>SUBHASH</t>
  </si>
  <si>
    <t>HOUSE NO 2981</t>
  </si>
  <si>
    <t>WARD NO 31, RAJIV COLONY</t>
  </si>
  <si>
    <t>7056032131</t>
  </si>
  <si>
    <t>kangra.sumit19@gmail.com</t>
  </si>
  <si>
    <t>1101051683</t>
  </si>
  <si>
    <t>GOBIND</t>
  </si>
  <si>
    <t>HOUSE NO.65,WARD NO.8</t>
  </si>
  <si>
    <t>SETHI COLONY,ATELI MANDI</t>
  </si>
  <si>
    <t>ATELI MANDI</t>
  </si>
  <si>
    <t>123021</t>
  </si>
  <si>
    <t>7206409628</t>
  </si>
  <si>
    <t>janeshjh@gmail.com</t>
  </si>
  <si>
    <t>1101053246</t>
  </si>
  <si>
    <t>MALIK</t>
  </si>
  <si>
    <t>JAGMOHAN</t>
  </si>
  <si>
    <t>H. NO. 174/6</t>
  </si>
  <si>
    <t>BASANT VIHAR GALI NO. 1</t>
  </si>
  <si>
    <t>9802180222</t>
  </si>
  <si>
    <t>rajesh.malik5749@gmail.com</t>
  </si>
  <si>
    <t>1101054238</t>
  </si>
  <si>
    <t>Sahil</t>
  </si>
  <si>
    <t>Khokhar</t>
  </si>
  <si>
    <t>Ravinder</t>
  </si>
  <si>
    <t>H.No. 4, Asthal Bohar</t>
  </si>
  <si>
    <t>9991735499</t>
  </si>
  <si>
    <t>cdude999@gmail.com</t>
  </si>
  <si>
    <t>1101054495</t>
  </si>
  <si>
    <t>AMAN</t>
  </si>
  <si>
    <t>SATPAL</t>
  </si>
  <si>
    <t>Kurukshetra</t>
  </si>
  <si>
    <t>shakti nagar House no 2356</t>
  </si>
  <si>
    <t>136038</t>
  </si>
  <si>
    <t>7206661323</t>
  </si>
  <si>
    <t>amandeswal34@gmail.com</t>
  </si>
  <si>
    <t>1101054497</t>
  </si>
  <si>
    <t>LALIT KUMAR</t>
  </si>
  <si>
    <t>PALE RAM</t>
  </si>
  <si>
    <t>H.No- 845</t>
  </si>
  <si>
    <t>V.P.O. JAGSI</t>
  </si>
  <si>
    <t>GOHANA</t>
  </si>
  <si>
    <t>131301</t>
  </si>
  <si>
    <t>9017315559</t>
  </si>
  <si>
    <t>keemati2013@gmail.com</t>
  </si>
  <si>
    <t>1101054620</t>
  </si>
  <si>
    <t>SUNIL KUMAR</t>
  </si>
  <si>
    <t>HUKAM CHAND</t>
  </si>
  <si>
    <t>V.P.O. KARELA</t>
  </si>
  <si>
    <t>TEH JULANA</t>
  </si>
  <si>
    <t>Jind</t>
  </si>
  <si>
    <t>JULANA</t>
  </si>
  <si>
    <t>126101</t>
  </si>
  <si>
    <t>9991865936</t>
  </si>
  <si>
    <t>sunilendora84@gmail.com</t>
  </si>
  <si>
    <t>1101054807</t>
  </si>
  <si>
    <t>VANSHIKA</t>
  </si>
  <si>
    <t>ARORA</t>
  </si>
  <si>
    <t>K</t>
  </si>
  <si>
    <t>H NO 1228/7</t>
  </si>
  <si>
    <t>BARA BAZAR</t>
  </si>
  <si>
    <t>9468433510</t>
  </si>
  <si>
    <t>vanyaarora701@gmail.com</t>
  </si>
  <si>
    <t>1101054837</t>
  </si>
  <si>
    <t>KIRTI</t>
  </si>
  <si>
    <t>NANDAL</t>
  </si>
  <si>
    <t>VIJAY PAL</t>
  </si>
  <si>
    <t>TEHSIL ROTHAK</t>
  </si>
  <si>
    <t>ROTHAK</t>
  </si>
  <si>
    <t>9813023455</t>
  </si>
  <si>
    <t>parshantahlawat18@gmail.com</t>
  </si>
  <si>
    <t>1101054851</t>
  </si>
  <si>
    <t>MONIKA</t>
  </si>
  <si>
    <t>HARISH CHANDER</t>
  </si>
  <si>
    <t>H NO 334/29</t>
  </si>
  <si>
    <t>RAM GOPAL COLONY ROHTAK</t>
  </si>
  <si>
    <t>8053551516</t>
  </si>
  <si>
    <t>ahlawatmonika1925@gmail.com</t>
  </si>
  <si>
    <t>1101054904</t>
  </si>
  <si>
    <t>AISHWARYA</t>
  </si>
  <si>
    <t>GULSHAN KUMAR</t>
  </si>
  <si>
    <t>HOUSE NO 306/4</t>
  </si>
  <si>
    <t>SHIVAJI COLONY</t>
  </si>
  <si>
    <t>9992152218</t>
  </si>
  <si>
    <t>gulshankumarmonga25872@gmail.com</t>
  </si>
  <si>
    <t>1101054977</t>
  </si>
  <si>
    <t>Himanshu</t>
  </si>
  <si>
    <t>Gahlot</t>
  </si>
  <si>
    <t>Shri</t>
  </si>
  <si>
    <t>2292/4,New Rajendra Colony,Bhiwani Chung</t>
  </si>
  <si>
    <t>8708418817</t>
  </si>
  <si>
    <t>vansshgahlot@gmail.com</t>
  </si>
  <si>
    <t>1101055031</t>
  </si>
  <si>
    <t>RATHEE</t>
  </si>
  <si>
    <t>DAYA</t>
  </si>
  <si>
    <t>Physically Handicapped</t>
  </si>
  <si>
    <t>H.NO-2563/34</t>
  </si>
  <si>
    <t>AMRIT COLONY ROHTAK</t>
  </si>
  <si>
    <t>9466460423</t>
  </si>
  <si>
    <t>rohitrathee143@gmail.com</t>
  </si>
  <si>
    <t>1101056213</t>
  </si>
  <si>
    <t>VIKRANT</t>
  </si>
  <si>
    <t>BHAGAT</t>
  </si>
  <si>
    <t>VPO BALIYANA</t>
  </si>
  <si>
    <t>TEHSIL SAMPLA</t>
  </si>
  <si>
    <t>7357896346</t>
  </si>
  <si>
    <t>vikrantchonbook@gmail.com</t>
  </si>
  <si>
    <t>1101056319</t>
  </si>
  <si>
    <t>TANNU</t>
  </si>
  <si>
    <t>SHARMA</t>
  </si>
  <si>
    <t>BALRAM</t>
  </si>
  <si>
    <t>1443/21</t>
  </si>
  <si>
    <t>KAMLA NAGAR</t>
  </si>
  <si>
    <t>9896349747</t>
  </si>
  <si>
    <t>balram21sharma@gmail.com</t>
  </si>
  <si>
    <t>1101056364</t>
  </si>
  <si>
    <t>SOMBIR</t>
  </si>
  <si>
    <t>BAL KISHAN</t>
  </si>
  <si>
    <t>VPO KATHURA</t>
  </si>
  <si>
    <t>DIST. SONIPAT</t>
  </si>
  <si>
    <t>7404501590</t>
  </si>
  <si>
    <t>naveenlohat2011@gmail.com</t>
  </si>
  <si>
    <t>1101056396</t>
  </si>
  <si>
    <t>Vikash</t>
  </si>
  <si>
    <t>WAZIR</t>
  </si>
  <si>
    <t>VPO BARHANA</t>
  </si>
  <si>
    <t>BERI</t>
  </si>
  <si>
    <t>124107</t>
  </si>
  <si>
    <t>7027707023</t>
  </si>
  <si>
    <t>meenakshiseema786@gmail.com</t>
  </si>
  <si>
    <t>1101056541</t>
  </si>
  <si>
    <t>KULDEEP</t>
  </si>
  <si>
    <t>CHANDVIR</t>
  </si>
  <si>
    <t>VPO RURIAWAS</t>
  </si>
  <si>
    <t>TEH MATANHAIL</t>
  </si>
  <si>
    <t>MATANHAIL</t>
  </si>
  <si>
    <t>124106</t>
  </si>
  <si>
    <t>8684928075</t>
  </si>
  <si>
    <t>rangashaab759@gmail.com</t>
  </si>
  <si>
    <t>1101056817</t>
  </si>
  <si>
    <t>NISHA KUMARI</t>
  </si>
  <si>
    <t>JAGBIR SINGH</t>
  </si>
  <si>
    <t>VPO-BUDANA</t>
  </si>
  <si>
    <t>TEHSIL-NARNAUND</t>
  </si>
  <si>
    <t>Hisar</t>
  </si>
  <si>
    <t>NARNAUND</t>
  </si>
  <si>
    <t>125039</t>
  </si>
  <si>
    <t>8685080428</t>
  </si>
  <si>
    <t>rampaltandon02@gmail.com</t>
  </si>
  <si>
    <t>1101056925</t>
  </si>
  <si>
    <t>UPASANA</t>
  </si>
  <si>
    <t>PREET</t>
  </si>
  <si>
    <t>VPO NUNA MAJRA</t>
  </si>
  <si>
    <t>JHAJJAR</t>
  </si>
  <si>
    <t>124507</t>
  </si>
  <si>
    <t>8950938012</t>
  </si>
  <si>
    <t>upasanachandeliya045@gmail.com</t>
  </si>
  <si>
    <t>1101057100</t>
  </si>
  <si>
    <t>ROHIT</t>
  </si>
  <si>
    <t>RAJORA</t>
  </si>
  <si>
    <t>SURENDER</t>
  </si>
  <si>
    <t>CHHAWANI MOHALLA</t>
  </si>
  <si>
    <t>NAZDIK SAINI</t>
  </si>
  <si>
    <t>9050505293</t>
  </si>
  <si>
    <t>rrajora95@gmail.com</t>
  </si>
  <si>
    <t>1101057612</t>
  </si>
  <si>
    <t>NEHA</t>
  </si>
  <si>
    <t>CHAUHAN</t>
  </si>
  <si>
    <t>GIAN CHAND</t>
  </si>
  <si>
    <t>H NO 716/21</t>
  </si>
  <si>
    <t>KAILASH COLONY NEAR NEW BUS STAND</t>
  </si>
  <si>
    <t>9138180289</t>
  </si>
  <si>
    <t>nehadhooda143@gmail.com</t>
  </si>
  <si>
    <t>1101057870</t>
  </si>
  <si>
    <t>DINESH</t>
  </si>
  <si>
    <t>SHEORAN</t>
  </si>
  <si>
    <t>SULTAN</t>
  </si>
  <si>
    <t>HNO 499/15</t>
  </si>
  <si>
    <t>KISHAN PURA ROHTAK</t>
  </si>
  <si>
    <t>9050482876</t>
  </si>
  <si>
    <t>dineshsheoran3597@gmail.com</t>
  </si>
  <si>
    <t>1101057951</t>
  </si>
  <si>
    <t>UMED</t>
  </si>
  <si>
    <t>VPO BHAINSRU KHURD</t>
  </si>
  <si>
    <t>7027048008</t>
  </si>
  <si>
    <t>monikadevi1999@gmail.com</t>
  </si>
  <si>
    <t>1101058186</t>
  </si>
  <si>
    <t>MANISHA</t>
  </si>
  <si>
    <t>JAIBIR</t>
  </si>
  <si>
    <t>VPO KAJLAN</t>
  </si>
  <si>
    <t>TEH ADAMPUR MANDI</t>
  </si>
  <si>
    <t>HISAR</t>
  </si>
  <si>
    <t>125052</t>
  </si>
  <si>
    <t>9729088669</t>
  </si>
  <si>
    <t>manisha97290@gmail.com</t>
  </si>
  <si>
    <t>1101058526</t>
  </si>
  <si>
    <t>Randhir</t>
  </si>
  <si>
    <t>House no 277/12 tilak nagar</t>
  </si>
  <si>
    <t>8529404000</t>
  </si>
  <si>
    <t>ravinderdahiya4000@gmail.com</t>
  </si>
  <si>
    <t>1101058600</t>
  </si>
  <si>
    <t>SANGEETA</t>
  </si>
  <si>
    <t>RAMESHWAR</t>
  </si>
  <si>
    <t>H NO 214/11 SHORA KOTHI</t>
  </si>
  <si>
    <t>8950460040</t>
  </si>
  <si>
    <t>sangeetakharor@rediffmail.com</t>
  </si>
  <si>
    <t>1101058949</t>
  </si>
  <si>
    <t>avnish</t>
  </si>
  <si>
    <t>sindhu</t>
  </si>
  <si>
    <t>rajender singh</t>
  </si>
  <si>
    <t>160 sec 14</t>
  </si>
  <si>
    <t>9729806616</t>
  </si>
  <si>
    <t>avnishsindhu@gmail.com</t>
  </si>
  <si>
    <t>1101058981</t>
  </si>
  <si>
    <t>RAJENDER</t>
  </si>
  <si>
    <t>VPO KHERI DAMKAN</t>
  </si>
  <si>
    <t>TEH GOHANA DISTT SONIPAT</t>
  </si>
  <si>
    <t>9992931290</t>
  </si>
  <si>
    <t>sumitmuval786@gmail.com</t>
  </si>
  <si>
    <t>1101059374</t>
  </si>
  <si>
    <t>AMIT</t>
  </si>
  <si>
    <t>RATHOR</t>
  </si>
  <si>
    <t>JAI DAYAL</t>
  </si>
  <si>
    <t>H NO 306/11</t>
  </si>
  <si>
    <t>SHORA KOTHI</t>
  </si>
  <si>
    <t>8059598070</t>
  </si>
  <si>
    <t>amitrathorweb@gmail.com</t>
  </si>
  <si>
    <t>1101059965</t>
  </si>
  <si>
    <t>RITU</t>
  </si>
  <si>
    <t>JAIRAM</t>
  </si>
  <si>
    <t>V.P.O SUNARI KALAN</t>
  </si>
  <si>
    <t>Rohrak</t>
  </si>
  <si>
    <t>9034560854</t>
  </si>
  <si>
    <t>dr.rituduggal@gmail.com</t>
  </si>
  <si>
    <t>1101060070</t>
  </si>
  <si>
    <t>URVASHI</t>
  </si>
  <si>
    <t>JAI</t>
  </si>
  <si>
    <t>H.NO.32-A GANESH NAGAR EXT.2</t>
  </si>
  <si>
    <t>PARASHAR CHOWK SHAKARPUR</t>
  </si>
  <si>
    <t>EAST DELHI</t>
  </si>
  <si>
    <t>110092</t>
  </si>
  <si>
    <t>8398050058</t>
  </si>
  <si>
    <t>urvaanjali05@gmail.com</t>
  </si>
  <si>
    <t>1101060212</t>
  </si>
  <si>
    <t>etisha</t>
  </si>
  <si>
    <t>nandal</t>
  </si>
  <si>
    <t>Rajesh</t>
  </si>
  <si>
    <t>Nandal</t>
  </si>
  <si>
    <t>H.NO. 74 , SECTOR- 4</t>
  </si>
  <si>
    <t>9992220090</t>
  </si>
  <si>
    <t>etishanandal@gmail.com</t>
  </si>
  <si>
    <t>1101060294</t>
  </si>
  <si>
    <t>BALJEET SINGH</t>
  </si>
  <si>
    <t>184/11 SHORA KOTHI ROHTAK</t>
  </si>
  <si>
    <t>8607918785</t>
  </si>
  <si>
    <t>kumarvikash52585@gmail.com</t>
  </si>
  <si>
    <t>1101060590</t>
  </si>
  <si>
    <t>AJAY</t>
  </si>
  <si>
    <t>HAWA SINGH</t>
  </si>
  <si>
    <t>VPO NIDANA</t>
  </si>
  <si>
    <t>NEAR SAMARGOPAL PUR</t>
  </si>
  <si>
    <t>124514</t>
  </si>
  <si>
    <t>9992015040</t>
  </si>
  <si>
    <t>sushil0094@gmail.com</t>
  </si>
  <si>
    <t>1101060705</t>
  </si>
  <si>
    <t>MOHIT</t>
  </si>
  <si>
    <t>HOODA</t>
  </si>
  <si>
    <t>VIJAY</t>
  </si>
  <si>
    <t>VPO KILOI</t>
  </si>
  <si>
    <t>9992689805</t>
  </si>
  <si>
    <t>mohit0to100@gmail.com</t>
  </si>
  <si>
    <t>1101060883</t>
  </si>
  <si>
    <t>DIKSHA</t>
  </si>
  <si>
    <t>SURESH ARORA</t>
  </si>
  <si>
    <t>V.PO. SIWANAMAL</t>
  </si>
  <si>
    <t>JIND</t>
  </si>
  <si>
    <t>SAFIDON</t>
  </si>
  <si>
    <t>126112</t>
  </si>
  <si>
    <t>9991328353</t>
  </si>
  <si>
    <t>dikshaarora8353@gmail.com</t>
  </si>
  <si>
    <t>1101060938</t>
  </si>
  <si>
    <t>Soni</t>
  </si>
  <si>
    <t>Dilbag Singh</t>
  </si>
  <si>
    <t>V.P.O Ranila</t>
  </si>
  <si>
    <t>Charkhi Dadri</t>
  </si>
  <si>
    <t>127110</t>
  </si>
  <si>
    <t>7015298537</t>
  </si>
  <si>
    <t>soni.sohu@gmail.com</t>
  </si>
  <si>
    <t>1101061036</t>
  </si>
  <si>
    <t>Parul</t>
  </si>
  <si>
    <t>Rajesh kumar</t>
  </si>
  <si>
    <t>Plot no. 176, sector 6</t>
  </si>
  <si>
    <t>7015066858</t>
  </si>
  <si>
    <t>parulkinha2000@gmail.com</t>
  </si>
  <si>
    <t>1101061051</t>
  </si>
  <si>
    <t>NITIKA</t>
  </si>
  <si>
    <t>CHOAUDHARY</t>
  </si>
  <si>
    <t>DHEERAJ</t>
  </si>
  <si>
    <t>H.NO.1740 SEC.1</t>
  </si>
  <si>
    <t>HOUSING BOARD</t>
  </si>
  <si>
    <t>9643713297</t>
  </si>
  <si>
    <t>nitikarana26nr@gmail.com</t>
  </si>
  <si>
    <t>1101061115</t>
  </si>
  <si>
    <t>MUNNI LAL</t>
  </si>
  <si>
    <t>SEWA NAND</t>
  </si>
  <si>
    <t>VPO GIJHI</t>
  </si>
  <si>
    <t>8221912005</t>
  </si>
  <si>
    <t>munnilalmehra@gmail.com</t>
  </si>
  <si>
    <t>1101061139</t>
  </si>
  <si>
    <t>12/28 SUBHASH NAGAR ROHTAK</t>
  </si>
  <si>
    <t>9896523309</t>
  </si>
  <si>
    <t>renulohra99@gmail.com</t>
  </si>
  <si>
    <t>1101061252</t>
  </si>
  <si>
    <t>Parth</t>
  </si>
  <si>
    <t>Yadav</t>
  </si>
  <si>
    <t>AMARJIT</t>
  </si>
  <si>
    <t>YADAV</t>
  </si>
  <si>
    <t>H.no. 40, Type IV</t>
  </si>
  <si>
    <t>M.D.U. Campus</t>
  </si>
  <si>
    <t>7206167851</t>
  </si>
  <si>
    <t>pyparthyadav7@gmail.com</t>
  </si>
  <si>
    <t>1101061483</t>
  </si>
  <si>
    <t>VINOD</t>
  </si>
  <si>
    <t>RAMKUMAR</t>
  </si>
  <si>
    <t>VILL KAKROLI HUKMI</t>
  </si>
  <si>
    <t>PO KAKROLI SRDARA</t>
  </si>
  <si>
    <t>9996557500</t>
  </si>
  <si>
    <t>vinodbungalia1986@gmail.com</t>
  </si>
  <si>
    <t>1101061515</t>
  </si>
  <si>
    <t>Aditi</t>
  </si>
  <si>
    <t>Narender</t>
  </si>
  <si>
    <t>Barak</t>
  </si>
  <si>
    <t>84-R</t>
  </si>
  <si>
    <t>Model Town</t>
  </si>
  <si>
    <t>9416837828</t>
  </si>
  <si>
    <t>shelja.barak@gmail.com</t>
  </si>
  <si>
    <t>1101061519</t>
  </si>
  <si>
    <t>VPO. KASSAR TEH. BAHADURGARH</t>
  </si>
  <si>
    <t>9728479620</t>
  </si>
  <si>
    <t>amitmudgal528@gmail.com</t>
  </si>
  <si>
    <t>1101061898</t>
  </si>
  <si>
    <t>Harender</t>
  </si>
  <si>
    <t>Pardeep</t>
  </si>
  <si>
    <t>VPO NAYABANS</t>
  </si>
  <si>
    <t>Sampla Rohtak</t>
  </si>
  <si>
    <t>9355558884</t>
  </si>
  <si>
    <t>ohlanh@gmail.com</t>
  </si>
  <si>
    <t>1101062086</t>
  </si>
  <si>
    <t>ROHTASH</t>
  </si>
  <si>
    <t>VPO KHARAWAR</t>
  </si>
  <si>
    <t>TEH SAMPLA</t>
  </si>
  <si>
    <t>8059107465</t>
  </si>
  <si>
    <t>amitak2512@gmail.com</t>
  </si>
  <si>
    <t>1101062099</t>
  </si>
  <si>
    <t>SATYWAN</t>
  </si>
  <si>
    <t>VPO- BOHAR</t>
  </si>
  <si>
    <t>TEH- ROHTAK</t>
  </si>
  <si>
    <t>8929722968</t>
  </si>
  <si>
    <t>arunlaw1994@gmail.com</t>
  </si>
  <si>
    <t>1101062145</t>
  </si>
  <si>
    <t>RANA</t>
  </si>
  <si>
    <t>SANJAY</t>
  </si>
  <si>
    <t>VPO FAZILPUR</t>
  </si>
  <si>
    <t>SONIPAT</t>
  </si>
  <si>
    <t>131001</t>
  </si>
  <si>
    <t>8059818082</t>
  </si>
  <si>
    <t>parveen789001@gmail.com</t>
  </si>
  <si>
    <t>1101062160</t>
  </si>
  <si>
    <t>Ankit</t>
  </si>
  <si>
    <t>Ramesh</t>
  </si>
  <si>
    <t>1815/19 Ahlawat bhawan Shri nagar colony</t>
  </si>
  <si>
    <t>Near double fatak</t>
  </si>
  <si>
    <t>9541408035</t>
  </si>
  <si>
    <t>ankitsinghahlawats2@gmail.com</t>
  </si>
  <si>
    <t>1101062321</t>
  </si>
  <si>
    <t>RINKU</t>
  </si>
  <si>
    <t>KRISHAN KUMAR</t>
  </si>
  <si>
    <t>H NO 454/3 GARHI MOHALLA</t>
  </si>
  <si>
    <t>NEAR OLD SABJI MANDI</t>
  </si>
  <si>
    <t>9034228474</t>
  </si>
  <si>
    <t>rinku.adm@gmail.com</t>
  </si>
  <si>
    <t>1101062345</t>
  </si>
  <si>
    <t>RAJ KAPOOR</t>
  </si>
  <si>
    <t>ROSHNI</t>
  </si>
  <si>
    <t>H NO 1803/1 KARTAR PURA</t>
  </si>
  <si>
    <t>9996090170</t>
  </si>
  <si>
    <t>rahul.adm0@gmail.com</t>
  </si>
  <si>
    <t>1101062379</t>
  </si>
  <si>
    <t>Ashish</t>
  </si>
  <si>
    <t>Punia</t>
  </si>
  <si>
    <t>rajvir</t>
  </si>
  <si>
    <t>punia</t>
  </si>
  <si>
    <t>1203/24</t>
  </si>
  <si>
    <t>jagdish colony</t>
  </si>
  <si>
    <t>rohtak</t>
  </si>
  <si>
    <t>9992222339</t>
  </si>
  <si>
    <t>ashishpunia94@gmail.com</t>
  </si>
  <si>
    <t>1101062471</t>
  </si>
  <si>
    <t>VPO BHAINSWAN KHURD</t>
  </si>
  <si>
    <t>TEHSIL GOHANA</t>
  </si>
  <si>
    <t>8059119119</t>
  </si>
  <si>
    <t>mm2655203@gmail.com</t>
  </si>
  <si>
    <t>1101062819</t>
  </si>
  <si>
    <t>DEEPAK</t>
  </si>
  <si>
    <t>RAMPAL</t>
  </si>
  <si>
    <t>V.P.O. ANWAL</t>
  </si>
  <si>
    <t>TEHSIL KALANAUR</t>
  </si>
  <si>
    <t>124411</t>
  </si>
  <si>
    <t>8901015230</t>
  </si>
  <si>
    <t>malikdeepak1995.dm@gmail.com</t>
  </si>
  <si>
    <t>1101062825</t>
  </si>
  <si>
    <t>RAKESH</t>
  </si>
  <si>
    <t>RAMESH</t>
  </si>
  <si>
    <t>V.P.O RIAULI</t>
  </si>
  <si>
    <t>124201</t>
  </si>
  <si>
    <t>8395971126</t>
  </si>
  <si>
    <t>rajamehra119@gmail.com</t>
  </si>
  <si>
    <t>1101062871</t>
  </si>
  <si>
    <t>SOURABH</t>
  </si>
  <si>
    <t>H.NO.98 SECTOR-4</t>
  </si>
  <si>
    <t>8813005779</t>
  </si>
  <si>
    <t>rananiti26nr@gmail.com</t>
  </si>
  <si>
    <t>1101063055</t>
  </si>
  <si>
    <t>PARAMDEEP</t>
  </si>
  <si>
    <t>RAJKUMAR</t>
  </si>
  <si>
    <t>H. NO. 315/2</t>
  </si>
  <si>
    <t>V. P. O.  SUNARIAN KALAN</t>
  </si>
  <si>
    <t>9728264806</t>
  </si>
  <si>
    <t>paramdeep022@gmail.com</t>
  </si>
  <si>
    <t>1101063171</t>
  </si>
  <si>
    <t>BHISHAM</t>
  </si>
  <si>
    <t>JHABBAL SINGH</t>
  </si>
  <si>
    <t>V.P.O. BIRDHANA</t>
  </si>
  <si>
    <t>8059277138</t>
  </si>
  <si>
    <t>bhishamdahiya123@gmail.com</t>
  </si>
  <si>
    <t>1101063221</t>
  </si>
  <si>
    <t>SURAJBHAN</t>
  </si>
  <si>
    <t>VPO BHAMBHEWA</t>
  </si>
  <si>
    <t>8950746416</t>
  </si>
  <si>
    <t>rinkurulzz1990@gmail.com</t>
  </si>
  <si>
    <t>1101063250</t>
  </si>
  <si>
    <t>Nitesh</t>
  </si>
  <si>
    <t>RAM MEHAR</t>
  </si>
  <si>
    <t>V.P.O CHIRI</t>
  </si>
  <si>
    <t>8800605554</t>
  </si>
  <si>
    <t>ntskumar12@gmail.com</t>
  </si>
  <si>
    <t>1101063253</t>
  </si>
  <si>
    <t>SANDEEP</t>
  </si>
  <si>
    <t>JITENDER</t>
  </si>
  <si>
    <t>VILL BHAPRODA</t>
  </si>
  <si>
    <t>TEH BAHADURGARH</t>
  </si>
  <si>
    <t>8930503152</t>
  </si>
  <si>
    <t>rathisandeep1997@gmail.com</t>
  </si>
  <si>
    <t>1101063385</t>
  </si>
  <si>
    <t>DEVENDER</t>
  </si>
  <si>
    <t>RISHI PAL</t>
  </si>
  <si>
    <t>VPO SANGATPURA</t>
  </si>
  <si>
    <t>TEHSIL JIND</t>
  </si>
  <si>
    <t>126102</t>
  </si>
  <si>
    <t>9996136419</t>
  </si>
  <si>
    <t>sonusolankhi@gmail.com</t>
  </si>
  <si>
    <t>1101063403</t>
  </si>
  <si>
    <t>RAJKAPOOR</t>
  </si>
  <si>
    <t>VILLAGE KHERA RANGRAN</t>
  </si>
  <si>
    <t>TEHSIL HANSI</t>
  </si>
  <si>
    <t>HANSI</t>
  </si>
  <si>
    <t>125038</t>
  </si>
  <si>
    <t>7056035738</t>
  </si>
  <si>
    <t>rinkunaagar18@gmail.com</t>
  </si>
  <si>
    <t>1101063518</t>
  </si>
  <si>
    <t>DHARAMBIR</t>
  </si>
  <si>
    <t>H.NO-3134/31 RAJIV COLONY</t>
  </si>
  <si>
    <t>8950714735</t>
  </si>
  <si>
    <t>pahiwalr@gmail.com</t>
  </si>
  <si>
    <t>1101063679</t>
  </si>
  <si>
    <t>TWINKLE</t>
  </si>
  <si>
    <t>SURESH KUMAR</t>
  </si>
  <si>
    <t>V.P.O. MUNGAN</t>
  </si>
  <si>
    <t>8059654963</t>
  </si>
  <si>
    <t>twinkle.rohtak25@gmail.com</t>
  </si>
  <si>
    <t>1101063721</t>
  </si>
  <si>
    <t>Sumit</t>
  </si>
  <si>
    <t>Sandhu</t>
  </si>
  <si>
    <t>Raghubir</t>
  </si>
  <si>
    <t>C-56,D.C.R.U.S.T.,</t>
  </si>
  <si>
    <t>Murthal,Sonepat</t>
  </si>
  <si>
    <t>131027</t>
  </si>
  <si>
    <t>8375004545</t>
  </si>
  <si>
    <t>surbhihooda92@gmail.com</t>
  </si>
  <si>
    <t>1101063792</t>
  </si>
  <si>
    <t>Hawa Singh</t>
  </si>
  <si>
    <t>H.NO 438</t>
  </si>
  <si>
    <t>Sector 14</t>
  </si>
  <si>
    <t>9802527983</t>
  </si>
  <si>
    <t>ashishsangwan93@gmail.com</t>
  </si>
  <si>
    <t>1101063823</t>
  </si>
  <si>
    <t>atul</t>
  </si>
  <si>
    <t>ombir</t>
  </si>
  <si>
    <t>rose</t>
  </si>
  <si>
    <t>479A/21 ladhot road,sukhpura</t>
  </si>
  <si>
    <t>7082778776</t>
  </si>
  <si>
    <t>shouryap00@gmail.com</t>
  </si>
  <si>
    <t>1101063871</t>
  </si>
  <si>
    <t>SONIA</t>
  </si>
  <si>
    <t>SURAT SINGH</t>
  </si>
  <si>
    <t>V.P.O. BHALOUT</t>
  </si>
  <si>
    <t>RO</t>
  </si>
  <si>
    <t>8901330242</t>
  </si>
  <si>
    <t>sukhwantsonia890@gmail.com</t>
  </si>
  <si>
    <t>1101063897</t>
  </si>
  <si>
    <t>himanshi</t>
  </si>
  <si>
    <t>M K LUTHRA</t>
  </si>
  <si>
    <t>650/24</t>
  </si>
  <si>
    <t>DLF COLONY</t>
  </si>
  <si>
    <t>8930006997</t>
  </si>
  <si>
    <t>yatinluthra903@gmail.com</t>
  </si>
  <si>
    <t>1101063919</t>
  </si>
  <si>
    <t>SAHIL</t>
  </si>
  <si>
    <t>JASMER</t>
  </si>
  <si>
    <t>9991046251</t>
  </si>
  <si>
    <t>sdeswal105@gmail.com</t>
  </si>
  <si>
    <t>1101063992</t>
  </si>
  <si>
    <t>NAGAR</t>
  </si>
  <si>
    <t>NAFE SINGH</t>
  </si>
  <si>
    <t>H.NO 282/6 GALI NO 7 CHOOTURAM NAGAR</t>
  </si>
  <si>
    <t>NEAR 132-KV POWER HOUSE SUKHPURA CHOWK</t>
  </si>
  <si>
    <t>9602750696</t>
  </si>
  <si>
    <t>naagarvimal@gmail.com</t>
  </si>
  <si>
    <t>1101064133</t>
  </si>
  <si>
    <t>SAMEER</t>
  </si>
  <si>
    <t>NARENDER</t>
  </si>
  <si>
    <t>V.P.O. BAHU AKBARPUR</t>
  </si>
  <si>
    <t>7404225566</t>
  </si>
  <si>
    <t>sameerbalhara001@gmail.com</t>
  </si>
  <si>
    <t>1101064264</t>
  </si>
  <si>
    <t>TEJ</t>
  </si>
  <si>
    <t>INDERPAL</t>
  </si>
  <si>
    <t>VPO- DAULHA</t>
  </si>
  <si>
    <t>TEH- SOHNA</t>
  </si>
  <si>
    <t>Gurugram</t>
  </si>
  <si>
    <t>122103</t>
  </si>
  <si>
    <t>9812791857</t>
  </si>
  <si>
    <t>kunwartej3@gmail.com</t>
  </si>
  <si>
    <t>1101064416</t>
  </si>
  <si>
    <t>DEVEN</t>
  </si>
  <si>
    <t>KHICHI</t>
  </si>
  <si>
    <t>TEKCHAND</t>
  </si>
  <si>
    <t>407/2 GARHI MOHALLA NEAR JAT DHARAMSHALA</t>
  </si>
  <si>
    <t>GAU KARAN ROAD ROHTAK</t>
  </si>
  <si>
    <t>7404543929</t>
  </si>
  <si>
    <t>sahilkhanna152@gmail.com</t>
  </si>
  <si>
    <t>1101064434</t>
  </si>
  <si>
    <t>LOKESH</t>
  </si>
  <si>
    <t>VASHISHT</t>
  </si>
  <si>
    <t>RAM AVTAR</t>
  </si>
  <si>
    <t>All India Open Category</t>
  </si>
  <si>
    <t>RZ 7/8 PHASE 2 MAIN GOPAL</t>
  </si>
  <si>
    <t>KHAIRA MOD NAJAFGARH</t>
  </si>
  <si>
    <t>NAJAFGARH</t>
  </si>
  <si>
    <t>110043</t>
  </si>
  <si>
    <t>9289856700</t>
  </si>
  <si>
    <t>lokesh9289856700@gmail.com</t>
  </si>
  <si>
    <t>1101064769</t>
  </si>
  <si>
    <t>KAPTAN SINGH</t>
  </si>
  <si>
    <t>CHANDER</t>
  </si>
  <si>
    <t>VILLAGE NAINA TATARPUR</t>
  </si>
  <si>
    <t>TEH. SONEPAT DISTT. SONEPAT</t>
  </si>
  <si>
    <t>SONEPAT</t>
  </si>
  <si>
    <t>9416469878</t>
  </si>
  <si>
    <t>singhkaptan362@gmail.com</t>
  </si>
  <si>
    <t>1101064803</t>
  </si>
  <si>
    <t>Alankaran</t>
  </si>
  <si>
    <t>D P</t>
  </si>
  <si>
    <t>Sharma</t>
  </si>
  <si>
    <t>H. no. - 1060, Sector - 3</t>
  </si>
  <si>
    <t>8826282090</t>
  </si>
  <si>
    <t>s.alankaran23@gmail.com</t>
  </si>
  <si>
    <t>1101064952</t>
  </si>
  <si>
    <t>SATBIR</t>
  </si>
  <si>
    <t>VPO- RABHRA</t>
  </si>
  <si>
    <t>TEH- GOHANA</t>
  </si>
  <si>
    <t>9992821230</t>
  </si>
  <si>
    <t>sandeep.deswal143@gmail.com</t>
  </si>
  <si>
    <t>1101065182</t>
  </si>
  <si>
    <t>ishita</t>
  </si>
  <si>
    <t>arora</t>
  </si>
  <si>
    <t>779A/23</t>
  </si>
  <si>
    <t>D.L.F COLONY</t>
  </si>
  <si>
    <t>9466552732</t>
  </si>
  <si>
    <t>rajujirohtak@gmail.com</t>
  </si>
  <si>
    <t>1101065359</t>
  </si>
  <si>
    <t>Vikas</t>
  </si>
  <si>
    <t>Saini</t>
  </si>
  <si>
    <t>Omparkash</t>
  </si>
  <si>
    <t>BC Class B</t>
  </si>
  <si>
    <t>Gali No 5 Sir Chottu Ram Nagar</t>
  </si>
  <si>
    <t>Sukhpura Chowk</t>
  </si>
  <si>
    <t>9468260011</t>
  </si>
  <si>
    <t>guneetsaini08@gmail.com</t>
  </si>
  <si>
    <t>1101065539</t>
  </si>
  <si>
    <t>MONU</t>
  </si>
  <si>
    <t>BALE</t>
  </si>
  <si>
    <t>VPO CHIRI</t>
  </si>
  <si>
    <t>9992764001</t>
  </si>
  <si>
    <t>monuthory@gmail.com</t>
  </si>
  <si>
    <t>1101065596</t>
  </si>
  <si>
    <t>pramod</t>
  </si>
  <si>
    <t>kadyan</t>
  </si>
  <si>
    <t>surender</t>
  </si>
  <si>
    <t>house no. 1402 vpo kahnaur</t>
  </si>
  <si>
    <t>kalanaur, rohtak</t>
  </si>
  <si>
    <t>124412</t>
  </si>
  <si>
    <t>9996432705</t>
  </si>
  <si>
    <t>mohitsangwan179@gmail.com</t>
  </si>
  <si>
    <t>1101065597</t>
  </si>
  <si>
    <t>NARESH KUMAR</t>
  </si>
  <si>
    <t>V.P.O. RANILA</t>
  </si>
  <si>
    <t>CHARKHI DADRI</t>
  </si>
  <si>
    <t>9518455918</t>
  </si>
  <si>
    <t>kirti9518455918@gmail.com</t>
  </si>
  <si>
    <t>1101065635</t>
  </si>
  <si>
    <t>Nivedita</t>
  </si>
  <si>
    <t>Jain</t>
  </si>
  <si>
    <t>ARVIND</t>
  </si>
  <si>
    <t>JAIN</t>
  </si>
  <si>
    <t>1389/23, VISHWAKARMA NAGAR</t>
  </si>
  <si>
    <t>JANTA COLONY</t>
  </si>
  <si>
    <t>01262270978</t>
  </si>
  <si>
    <t>9896597351</t>
  </si>
  <si>
    <t>niveditajain2002@gmail.com</t>
  </si>
  <si>
    <t>1101065723</t>
  </si>
  <si>
    <t>KRISHAN CHANDER</t>
  </si>
  <si>
    <t>VPO BARONA</t>
  </si>
  <si>
    <t>TEHSIL KHARKHODA</t>
  </si>
  <si>
    <t>8059113003</t>
  </si>
  <si>
    <t>rjkmrdahiya@gmail.com</t>
  </si>
  <si>
    <t>1101065866</t>
  </si>
  <si>
    <t>SOM</t>
  </si>
  <si>
    <t>HAWA</t>
  </si>
  <si>
    <t>H.NO-581 BASANT VIHAR</t>
  </si>
  <si>
    <t>GALI NO.3</t>
  </si>
  <si>
    <t>9466366451</t>
  </si>
  <si>
    <t>som22sp@gmail.com</t>
  </si>
  <si>
    <t>1101066069</t>
  </si>
  <si>
    <t>RAJAT</t>
  </si>
  <si>
    <t>SHASHI BHAN</t>
  </si>
  <si>
    <t>HOUSE NO 1817 WARD NO 3</t>
  </si>
  <si>
    <t>GADHI MOHALLA</t>
  </si>
  <si>
    <t>9812397392</t>
  </si>
  <si>
    <t>rajatsodhi5@gmail.com</t>
  </si>
  <si>
    <t>1101066274</t>
  </si>
  <si>
    <t>VISHESH</t>
  </si>
  <si>
    <t>CHARAN</t>
  </si>
  <si>
    <t>VPO PAHARI POST NAKIPUR</t>
  </si>
  <si>
    <t>TEH LOHARU</t>
  </si>
  <si>
    <t>LOHARU</t>
  </si>
  <si>
    <t>127201</t>
  </si>
  <si>
    <t>8059735500</t>
  </si>
  <si>
    <t>visheshsheoran.04@gmail.com</t>
  </si>
  <si>
    <t>1101066316</t>
  </si>
  <si>
    <t>KAMAL</t>
  </si>
  <si>
    <t>MAAN</t>
  </si>
  <si>
    <t>BRAHM</t>
  </si>
  <si>
    <t>H.NO- 188 PANA BHITRALA</t>
  </si>
  <si>
    <t>KHERA KHURD</t>
  </si>
  <si>
    <t>NORTH WEST DELHI</t>
  </si>
  <si>
    <t>110082</t>
  </si>
  <si>
    <t>9991114157</t>
  </si>
  <si>
    <t>kmaan1235@gmail.com</t>
  </si>
  <si>
    <t>1101066345</t>
  </si>
  <si>
    <t>DHARAMPAL</t>
  </si>
  <si>
    <t>DAHIYA</t>
  </si>
  <si>
    <t>94/29,STREET-1,BASANT VIHAR</t>
  </si>
  <si>
    <t>9813022452</t>
  </si>
  <si>
    <t>duhanroshni@gmail.com</t>
  </si>
  <si>
    <t>1101066418</t>
  </si>
  <si>
    <t>NASIB KUMAR</t>
  </si>
  <si>
    <t>VPO-RAWALWAS KALAN</t>
  </si>
  <si>
    <t>125001</t>
  </si>
  <si>
    <t>9466498977</t>
  </si>
  <si>
    <t>nsb.kmr977@gmail.com</t>
  </si>
  <si>
    <t>1101066467</t>
  </si>
  <si>
    <t>Rajbir</t>
  </si>
  <si>
    <t>Suraj Bhan</t>
  </si>
  <si>
    <t>H.N. 12 A</t>
  </si>
  <si>
    <t>HUDA Staff Colony No. 2 Sector 1 Rohtak</t>
  </si>
  <si>
    <t>8683855514</t>
  </si>
  <si>
    <t>rajbirvalmiki2012@gmail.com</t>
  </si>
  <si>
    <t>1101066579</t>
  </si>
  <si>
    <t>TAMANNA</t>
  </si>
  <si>
    <t>H.NO 329 MODEL TOWN</t>
  </si>
  <si>
    <t>9812272204</t>
  </si>
  <si>
    <t>neeraj.jaglan11111196@gmail.com</t>
  </si>
  <si>
    <t>1101066587</t>
  </si>
  <si>
    <t>Amit</t>
  </si>
  <si>
    <t>Jaibir</t>
  </si>
  <si>
    <t>VPO Sisar khas tehsil meham dist Rohtak</t>
  </si>
  <si>
    <t>Meham</t>
  </si>
  <si>
    <t>9991111286</t>
  </si>
  <si>
    <t>coolnasp@gmail.com</t>
  </si>
  <si>
    <t>1101066592</t>
  </si>
  <si>
    <t>BULKESH</t>
  </si>
  <si>
    <t>SATVIR</t>
  </si>
  <si>
    <t>V.P.O.- BHANDWA</t>
  </si>
  <si>
    <t>9466427625</t>
  </si>
  <si>
    <t>yogeshsheoran10093@gmail.com</t>
  </si>
  <si>
    <t>1101066611</t>
  </si>
  <si>
    <t>JANG BAHADUR</t>
  </si>
  <si>
    <t>H NO 1207</t>
  </si>
  <si>
    <t>SECTOR 2</t>
  </si>
  <si>
    <t>9812799232</t>
  </si>
  <si>
    <t>crisamit7@gmail.com</t>
  </si>
  <si>
    <t>1101066622</t>
  </si>
  <si>
    <t>SEEMA</t>
  </si>
  <si>
    <t>KARTAR</t>
  </si>
  <si>
    <t>V.P.O. - HADWA</t>
  </si>
  <si>
    <t>9729784293</t>
  </si>
  <si>
    <t>seemamathematics1988@gmail.com</t>
  </si>
  <si>
    <t>1101066694</t>
  </si>
  <si>
    <t>DHANKHAR</t>
  </si>
  <si>
    <t>OMPRAKASH DHANKHAR</t>
  </si>
  <si>
    <t>V.P.O. BAKHETA</t>
  </si>
  <si>
    <t>9991168874</t>
  </si>
  <si>
    <t>dpk2466@gmail.com</t>
  </si>
  <si>
    <t>1101067046</t>
  </si>
  <si>
    <t>ANNU</t>
  </si>
  <si>
    <t>ASHOK KUMAR</t>
  </si>
  <si>
    <t>H.NO. 2056/1 HANUMAN GATE</t>
  </si>
  <si>
    <t>BHIWANI</t>
  </si>
  <si>
    <t>127021</t>
  </si>
  <si>
    <t>9138158013</t>
  </si>
  <si>
    <t>annukagra74@gmail.com</t>
  </si>
  <si>
    <t>1101067122</t>
  </si>
  <si>
    <t>SATWANT</t>
  </si>
  <si>
    <t>PAWDIA</t>
  </si>
  <si>
    <t>JOGINDER</t>
  </si>
  <si>
    <t>VPO- KANHELI</t>
  </si>
  <si>
    <t>9996676666</t>
  </si>
  <si>
    <t>jashpawdia@gmail.com</t>
  </si>
  <si>
    <t>1101067271</t>
  </si>
  <si>
    <t>DHARMENDER</t>
  </si>
  <si>
    <t>RAMRATTAN</t>
  </si>
  <si>
    <t>DHARMENDER S/O RAM RATTAN</t>
  </si>
  <si>
    <t>VPO KHADWALI</t>
  </si>
  <si>
    <t>9050804005</t>
  </si>
  <si>
    <t>ramnetcafe7@gmail.com</t>
  </si>
  <si>
    <t>1101067381</t>
  </si>
  <si>
    <t>PRIYA</t>
  </si>
  <si>
    <t>BIJENDER SINGH</t>
  </si>
  <si>
    <t>VPO ISMAILA-11 B</t>
  </si>
  <si>
    <t>8708651289</t>
  </si>
  <si>
    <t>priyagulia41@gmail.com</t>
  </si>
  <si>
    <t>1101067545</t>
  </si>
  <si>
    <t>NEERAJ</t>
  </si>
  <si>
    <t>MANPHOOL</t>
  </si>
  <si>
    <t>V.P.O.- MAKRAULI KALAN</t>
  </si>
  <si>
    <t>8708810170</t>
  </si>
  <si>
    <t>baazadneeraj@gmail.com</t>
  </si>
  <si>
    <t>1101067571</t>
  </si>
  <si>
    <t>SAGAR</t>
  </si>
  <si>
    <t>V.P.O SUNDANA TEH KALANAUR</t>
  </si>
  <si>
    <t>KALANAUR</t>
  </si>
  <si>
    <t>8683838281</t>
  </si>
  <si>
    <t>sagar.dhaka4@gmail.com</t>
  </si>
  <si>
    <t>1101067574</t>
  </si>
  <si>
    <t>KAMESH</t>
  </si>
  <si>
    <t>RAJBIR</t>
  </si>
  <si>
    <t>V.P.O-SUDANA</t>
  </si>
  <si>
    <t>8816934269</t>
  </si>
  <si>
    <t>kkjangra2121@gmail.com</t>
  </si>
  <si>
    <t>1101067617</t>
  </si>
  <si>
    <t>RAMKISAN</t>
  </si>
  <si>
    <t>9991482027</t>
  </si>
  <si>
    <t>bhatti.amit4@gmail.com</t>
  </si>
  <si>
    <t>1101067634</t>
  </si>
  <si>
    <t>VPO BUDHA KHERA LATHER</t>
  </si>
  <si>
    <t>8437949787</t>
  </si>
  <si>
    <t>mohitlatherinld@gmail.com</t>
  </si>
  <si>
    <t>1101067662</t>
  </si>
  <si>
    <t>ROHILLA</t>
  </si>
  <si>
    <t>DHARMBIR</t>
  </si>
  <si>
    <t>H NO 1836/34 HARI SINGH COLONY</t>
  </si>
  <si>
    <t>7206686683</t>
  </si>
  <si>
    <t>rrohilla701@gmail.com</t>
  </si>
  <si>
    <t>1101067743</t>
  </si>
  <si>
    <t>ANKUR</t>
  </si>
  <si>
    <t>VPO BHALOUT</t>
  </si>
  <si>
    <t>9034100894</t>
  </si>
  <si>
    <t>ankurbhoria094@gmail.com</t>
  </si>
  <si>
    <t>1101067776</t>
  </si>
  <si>
    <t>NITISH</t>
  </si>
  <si>
    <t>NARESH</t>
  </si>
  <si>
    <t>V.P.O.- KHARAWAR</t>
  </si>
  <si>
    <t>SAMPLA, ROHTAK</t>
  </si>
  <si>
    <t>9728924850</t>
  </si>
  <si>
    <t>nitish123@gmail.com</t>
  </si>
  <si>
    <t>1101067789</t>
  </si>
  <si>
    <t>H.NO.171/23 RAM GOPAL COLONY GALI NO 13</t>
  </si>
  <si>
    <t>9992557302</t>
  </si>
  <si>
    <t>dheerajhooda2013@gmail.com</t>
  </si>
  <si>
    <t>1101067795</t>
  </si>
  <si>
    <t>RAMAN</t>
  </si>
  <si>
    <t>DHARAMVIR</t>
  </si>
  <si>
    <t>H.NO.343/12</t>
  </si>
  <si>
    <t>PARA MOHALLA</t>
  </si>
  <si>
    <t>9034547431</t>
  </si>
  <si>
    <t>ramkishankirar99@gmail.com</t>
  </si>
  <si>
    <t>1101067923</t>
  </si>
  <si>
    <t>HARENDER</t>
  </si>
  <si>
    <t>RANGI</t>
  </si>
  <si>
    <t>JAIVEER</t>
  </si>
  <si>
    <t>V.P.O. - BHAINI BHAIROW</t>
  </si>
  <si>
    <t>9991477099</t>
  </si>
  <si>
    <t>89rangiharender@gmail.com</t>
  </si>
  <si>
    <t>1101068147</t>
  </si>
  <si>
    <t>MEHRA</t>
  </si>
  <si>
    <t>PARMANAND</t>
  </si>
  <si>
    <t>VILL. HINDOL</t>
  </si>
  <si>
    <t>P.O. SANWAR</t>
  </si>
  <si>
    <t>CH. DADRI</t>
  </si>
  <si>
    <t>127042</t>
  </si>
  <si>
    <t>9671635188</t>
  </si>
  <si>
    <t>surendermehra977@gmail.com</t>
  </si>
  <si>
    <t>Applicant</t>
  </si>
  <si>
    <t>First Name</t>
  </si>
  <si>
    <t>Last Name</t>
  </si>
  <si>
    <t>Date of Birth</t>
  </si>
  <si>
    <t>Gender</t>
  </si>
  <si>
    <t>Father First Name</t>
  </si>
  <si>
    <t>Father Last Name</t>
  </si>
  <si>
    <t>Quota</t>
  </si>
  <si>
    <t>Category</t>
  </si>
  <si>
    <t>Street 1</t>
  </si>
  <si>
    <t>Street 2</t>
  </si>
  <si>
    <t>Country</t>
  </si>
  <si>
    <t>Region</t>
  </si>
  <si>
    <t>District</t>
  </si>
  <si>
    <t>City</t>
  </si>
  <si>
    <t>Pincode</t>
  </si>
  <si>
    <t>Phone</t>
  </si>
  <si>
    <t>Mobile</t>
  </si>
  <si>
    <t>Email id</t>
  </si>
  <si>
    <t>Domicile</t>
  </si>
  <si>
    <t>Matric (TM)</t>
  </si>
  <si>
    <t>Matric (MO)</t>
  </si>
  <si>
    <t>Sr. Sec (TM)</t>
  </si>
  <si>
    <t>Sr. Sec (MO)</t>
  </si>
  <si>
    <t>FAMILY INCOME</t>
  </si>
  <si>
    <t>W. Rur.</t>
  </si>
  <si>
    <t>%</t>
  </si>
  <si>
    <t>Total</t>
  </si>
  <si>
    <t>Sr. No</t>
  </si>
  <si>
    <t>AIO Seats 09</t>
  </si>
  <si>
    <t>HOG Seats 25</t>
  </si>
  <si>
    <t>SC Seats 10</t>
  </si>
  <si>
    <t>BCA Seats 08</t>
  </si>
  <si>
    <t>BCB Seats 06</t>
  </si>
  <si>
    <t>PH Seats 02</t>
  </si>
  <si>
    <t>Certificate Course in Spanish Session 2018-19 Merit Lists</t>
  </si>
  <si>
    <t>Discrepency, if any, may be brought to the notice of the Office.</t>
  </si>
  <si>
    <t>Matric/12 Rural  HRY(0)</t>
  </si>
  <si>
    <t>Rural Claimed</t>
  </si>
  <si>
    <t>RuralClaimed</t>
  </si>
  <si>
    <t>Certificate Course in Spanish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</si>
</sst>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0.0000"/>
    <numFmt numFmtId="166" formatCode="#,##0.0"/>
  </numFmts>
  <fonts count="7">
    <font>
      <sz val="10"/>
      <name val="Arial"/>
    </font>
    <font>
      <b/>
      <sz val="14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 wrapText="1"/>
    </xf>
    <xf numFmtId="165" fontId="0" fillId="0" borderId="1" xfId="0" applyNumberFormat="1" applyBorder="1" applyAlignment="1">
      <alignment vertical="top" wrapText="1"/>
    </xf>
    <xf numFmtId="0" fontId="2" fillId="0" borderId="0" xfId="0" applyFont="1" applyAlignment="1">
      <alignment vertical="top"/>
    </xf>
    <xf numFmtId="166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Microsoft%20Office%20Excel%20Work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Sr. No</v>
          </cell>
          <cell r="B1" t="str">
            <v>Department Name</v>
          </cell>
          <cell r="C1" t="str">
            <v>Program</v>
          </cell>
          <cell r="D1" t="str">
            <v>Program Name</v>
          </cell>
          <cell r="E1" t="str">
            <v>Course</v>
          </cell>
          <cell r="F1" t="str">
            <v>Course Name</v>
          </cell>
          <cell r="G1" t="str">
            <v>Academic Year</v>
          </cell>
          <cell r="H1" t="str">
            <v>Session</v>
          </cell>
          <cell r="I1" t="str">
            <v>Applicant</v>
          </cell>
          <cell r="J1" t="str">
            <v>Roll Number</v>
          </cell>
          <cell r="K1" t="str">
            <v>Challan Number</v>
          </cell>
          <cell r="L1" t="str">
            <v>Processing Fee</v>
          </cell>
          <cell r="M1" t="str">
            <v>Entrance Fee</v>
          </cell>
          <cell r="N1" t="str">
            <v>Title</v>
          </cell>
          <cell r="O1" t="str">
            <v>First Name</v>
          </cell>
          <cell r="P1" t="str">
            <v>Last Name</v>
          </cell>
          <cell r="Q1" t="str">
            <v>Date of Birth</v>
          </cell>
          <cell r="R1" t="str">
            <v>Gender</v>
          </cell>
          <cell r="S1" t="str">
            <v>Area Type -Rural/Urban</v>
          </cell>
          <cell r="T1" t="str">
            <v>Nationality</v>
          </cell>
          <cell r="U1" t="str">
            <v>Maritial Status</v>
          </cell>
          <cell r="V1" t="str">
            <v>Father First Name</v>
          </cell>
          <cell r="W1" t="str">
            <v>Father Last Name</v>
          </cell>
          <cell r="X1" t="str">
            <v>Mother First Name</v>
          </cell>
          <cell r="Y1" t="str">
            <v>Mother Last Name</v>
          </cell>
          <cell r="Z1" t="str">
            <v>Spouse First Name</v>
          </cell>
          <cell r="AA1" t="str">
            <v>Spouse Last Name</v>
          </cell>
          <cell r="AB1" t="str">
            <v>Guardian First Name</v>
          </cell>
          <cell r="AC1" t="str">
            <v>Guardian Last Name</v>
          </cell>
          <cell r="AD1" t="str">
            <v>Quota</v>
          </cell>
          <cell r="AE1" t="str">
            <v>Category</v>
          </cell>
          <cell r="AF1" t="str">
            <v>Fee-Paid Status</v>
          </cell>
          <cell r="AG1" t="str">
            <v>Street 1</v>
          </cell>
          <cell r="AH1" t="str">
            <v>Street 2</v>
          </cell>
          <cell r="AI1" t="str">
            <v>Country</v>
          </cell>
          <cell r="AJ1" t="str">
            <v>Region</v>
          </cell>
          <cell r="AK1" t="str">
            <v>District</v>
          </cell>
          <cell r="AL1" t="str">
            <v>City</v>
          </cell>
          <cell r="AM1" t="str">
            <v>Pincode</v>
          </cell>
          <cell r="AN1" t="str">
            <v>Phone</v>
          </cell>
          <cell r="AO1" t="str">
            <v>Mobile</v>
          </cell>
          <cell r="AP1" t="str">
            <v>Email id</v>
          </cell>
          <cell r="AQ1" t="str">
            <v>Domicile</v>
          </cell>
          <cell r="AR1" t="str">
            <v>Matric (TM)</v>
          </cell>
          <cell r="AS1" t="str">
            <v>Matric (MO)</v>
          </cell>
          <cell r="AT1" t="str">
            <v>Sr. Sec (TM)</v>
          </cell>
          <cell r="AU1" t="str">
            <v>Sr. Sec (MO)</v>
          </cell>
          <cell r="AV1" t="str">
            <v>Dip. ™</v>
          </cell>
          <cell r="AW1" t="str">
            <v>Dip. (MO)</v>
          </cell>
          <cell r="AX1" t="str">
            <v>Grad. (TM)</v>
          </cell>
          <cell r="AY1" t="str">
            <v>Grad. (MO)</v>
          </cell>
          <cell r="AZ1" t="str">
            <v>PG (TM)</v>
          </cell>
          <cell r="BA1" t="str">
            <v>PG (MO)</v>
          </cell>
          <cell r="BB1" t="str">
            <v>Shastri (TM)</v>
          </cell>
          <cell r="BC1" t="str">
            <v>Shastri (MO)</v>
          </cell>
          <cell r="BD1" t="str">
            <v>Others (MO)</v>
          </cell>
          <cell r="BE1" t="str">
            <v>Others (MO)</v>
          </cell>
          <cell r="BF1" t="str">
            <v>Start Date</v>
          </cell>
          <cell r="BG1" t="str">
            <v>End Date</v>
          </cell>
          <cell r="BH1" t="str">
            <v>Job</v>
          </cell>
          <cell r="BI1" t="str">
            <v>Employer</v>
          </cell>
          <cell r="BJ1" t="str">
            <v>%</v>
          </cell>
          <cell r="BK1" t="str">
            <v>W. Rur.</v>
          </cell>
          <cell r="BL1" t="str">
            <v>Total</v>
          </cell>
          <cell r="BM1" t="str">
            <v>Weightage 1</v>
          </cell>
          <cell r="BN1" t="str">
            <v>Weightage 2</v>
          </cell>
          <cell r="BO1" t="str">
            <v>Weightage 3</v>
          </cell>
          <cell r="BP1" t="str">
            <v>Weightage 4</v>
          </cell>
          <cell r="BQ1" t="str">
            <v>Weightage 5</v>
          </cell>
          <cell r="BR1" t="str">
            <v>Weightage 6</v>
          </cell>
          <cell r="BS1" t="str">
            <v>Weightage 7</v>
          </cell>
          <cell r="BT1" t="str">
            <v>Weightage 8</v>
          </cell>
          <cell r="BU1" t="str">
            <v>Weightage 9</v>
          </cell>
          <cell r="BV1" t="str">
            <v>Weightage 10</v>
          </cell>
          <cell r="BW1" t="str">
            <v>AADHAAR No</v>
          </cell>
          <cell r="BX1" t="str">
            <v>FAMILY INCOME</v>
          </cell>
          <cell r="BY1" t="str">
            <v>SUB CATEGORY</v>
          </cell>
          <cell r="BZ1" t="str">
            <v>REGISTRATION NO</v>
          </cell>
          <cell r="CA1" t="str">
            <v>UNIVERSITY/BOARD</v>
          </cell>
          <cell r="CB1" t="str">
            <v>PERCENTAGE</v>
          </cell>
          <cell r="CC1" t="str">
            <v>MARKS</v>
          </cell>
          <cell r="CD1" t="str">
            <v>Correct Answer</v>
          </cell>
          <cell r="CE1" t="str">
            <v>Wrong Answer</v>
          </cell>
          <cell r="CF1" t="str">
            <v>Attempted Questions</v>
          </cell>
          <cell r="CG1" t="str">
            <v>Test Booklet Code</v>
          </cell>
          <cell r="CH1" t="str">
            <v>Question Booklet Number</v>
          </cell>
          <cell r="CI1" t="str">
            <v>Number of Left Questions</v>
          </cell>
          <cell r="CJ1" t="str">
            <v>Score 1</v>
          </cell>
          <cell r="CK1" t="str">
            <v>Score 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K1"/>
  <sheetViews>
    <sheetView tabSelected="1" topLeftCell="I1" workbookViewId="0">
      <selection activeCell="I1" sqref="I1"/>
    </sheetView>
  </sheetViews>
  <sheetFormatPr defaultRowHeight="12.75"/>
  <cols>
    <col min="1" max="1" width="6" style="2" bestFit="1" customWidth="1"/>
    <col min="2" max="2" width="27" style="2" hidden="1" customWidth="1"/>
    <col min="3" max="3" width="10" style="2" hidden="1" customWidth="1"/>
    <col min="4" max="4" width="20" style="2" hidden="1" customWidth="1"/>
    <col min="5" max="5" width="10" style="2" hidden="1" customWidth="1"/>
    <col min="6" max="6" width="31" style="2" hidden="1" customWidth="1"/>
    <col min="7" max="7" width="15" style="2" hidden="1" customWidth="1"/>
    <col min="8" max="8" width="9" style="2" hidden="1" customWidth="1"/>
    <col min="9" max="9" width="12" style="2" bestFit="1" customWidth="1"/>
    <col min="10" max="10" width="13" style="2" hidden="1" customWidth="1"/>
    <col min="11" max="12" width="16" style="2" hidden="1" customWidth="1"/>
    <col min="13" max="13" width="14" style="2" hidden="1" customWidth="1"/>
    <col min="14" max="14" width="7" style="2" hidden="1" customWidth="1"/>
    <col min="15" max="15" width="16" style="2" bestFit="1" customWidth="1"/>
    <col min="16" max="16" width="10.7109375" style="2" customWidth="1"/>
    <col min="17" max="17" width="12.5703125" style="2" customWidth="1"/>
    <col min="18" max="18" width="8" style="2" bestFit="1" customWidth="1"/>
    <col min="19" max="19" width="7" style="2" hidden="1" customWidth="1"/>
    <col min="20" max="20" width="13" style="2" hidden="1" customWidth="1"/>
    <col min="21" max="21" width="17" style="2" hidden="1" customWidth="1"/>
    <col min="22" max="22" width="19.42578125" style="2" customWidth="1"/>
    <col min="23" max="23" width="18" style="2" hidden="1" customWidth="1"/>
    <col min="24" max="24" width="20" style="2" hidden="1" customWidth="1"/>
    <col min="25" max="25" width="18" style="2" hidden="1" customWidth="1"/>
    <col min="26" max="26" width="19" style="2" hidden="1" customWidth="1"/>
    <col min="27" max="27" width="7" style="2" hidden="1" customWidth="1"/>
    <col min="28" max="28" width="21" style="2" hidden="1" customWidth="1"/>
    <col min="29" max="29" width="8" style="2" hidden="1" customWidth="1"/>
    <col min="30" max="30" width="12.28515625" style="2" customWidth="1"/>
    <col min="31" max="31" width="18.7109375" style="2" customWidth="1"/>
    <col min="32" max="32" width="6" style="2" hidden="1" customWidth="1"/>
    <col min="33" max="34" width="42" style="2" hidden="1" customWidth="1"/>
    <col min="35" max="36" width="9" style="2" hidden="1" customWidth="1"/>
    <col min="37" max="37" width="14" style="2" hidden="1" customWidth="1"/>
    <col min="38" max="38" width="18" style="2" hidden="1" customWidth="1"/>
    <col min="39" max="39" width="9" style="2" hidden="1" customWidth="1"/>
    <col min="40" max="40" width="13" style="2" hidden="1" customWidth="1"/>
    <col min="41" max="41" width="12" style="2" hidden="1" customWidth="1"/>
    <col min="42" max="42" width="34" style="2" hidden="1" customWidth="1"/>
    <col min="43" max="43" width="9.5703125" style="2" customWidth="1"/>
    <col min="44" max="45" width="13" style="2" hidden="1" customWidth="1"/>
    <col min="46" max="46" width="9.5703125" style="2" customWidth="1"/>
    <col min="47" max="47" width="9.85546875" style="2" customWidth="1"/>
    <col min="48" max="53" width="12" style="2" hidden="1" customWidth="1"/>
    <col min="54" max="55" width="14" style="2" hidden="1" customWidth="1"/>
    <col min="56" max="59" width="13" style="2" hidden="1" customWidth="1"/>
    <col min="60" max="60" width="6" style="2" hidden="1" customWidth="1"/>
    <col min="61" max="61" width="19" style="2" hidden="1" customWidth="1"/>
    <col min="62" max="62" width="19" style="2" customWidth="1"/>
    <col min="63" max="64" width="10" style="2" customWidth="1"/>
    <col min="65" max="65" width="41" style="2" bestFit="1" customWidth="1"/>
    <col min="66" max="73" width="13" style="2" hidden="1" customWidth="1"/>
    <col min="74" max="75" width="14" style="2" hidden="1" customWidth="1"/>
    <col min="76" max="76" width="18" style="2" bestFit="1" customWidth="1"/>
    <col min="77" max="77" width="22" style="2" hidden="1" customWidth="1"/>
    <col min="78" max="78" width="17" style="2" hidden="1" customWidth="1"/>
    <col min="79" max="79" width="18" style="2" hidden="1" customWidth="1"/>
    <col min="80" max="80" width="12" style="2" hidden="1" customWidth="1"/>
    <col min="81" max="81" width="7" style="2" hidden="1" customWidth="1"/>
    <col min="82" max="82" width="16" style="2" hidden="1" customWidth="1"/>
    <col min="83" max="83" width="14" style="2" hidden="1" customWidth="1"/>
    <col min="84" max="84" width="21" style="2" hidden="1" customWidth="1"/>
    <col min="85" max="85" width="19" style="2" hidden="1" customWidth="1"/>
    <col min="86" max="86" width="25" style="2" hidden="1" customWidth="1"/>
    <col min="87" max="87" width="26" style="2" hidden="1" customWidth="1"/>
    <col min="88" max="89" width="9" style="2" hidden="1" customWidth="1"/>
    <col min="90" max="16384" width="9.140625" style="2"/>
  </cols>
  <sheetData/>
  <sortState ref="I2:BX144">
    <sortCondition ref="O2:O144"/>
  </sortState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148"/>
  <sheetViews>
    <sheetView topLeftCell="A139" workbookViewId="0">
      <selection activeCell="A139" sqref="A139:XFD139"/>
    </sheetView>
  </sheetViews>
  <sheetFormatPr defaultRowHeight="12.75"/>
  <cols>
    <col min="2" max="2" width="6.5703125" customWidth="1"/>
    <col min="3" max="3" width="11.28515625" customWidth="1"/>
    <col min="5" max="5" width="6.5703125" customWidth="1"/>
    <col min="6" max="6" width="10" customWidth="1"/>
    <col min="7" max="7" width="8.7109375" customWidth="1"/>
    <col min="12" max="24" width="0" hidden="1" customWidth="1"/>
    <col min="28" max="28" width="6" customWidth="1"/>
    <col min="29" max="29" width="8.42578125" customWidth="1"/>
    <col min="31" max="31" width="0" hidden="1" customWidth="1"/>
  </cols>
  <sheetData>
    <row r="1" spans="2:31" ht="20.25">
      <c r="B1" s="13" t="s">
        <v>1069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0"/>
    </row>
    <row r="2" spans="2:31" ht="18">
      <c r="B2" s="12" t="s">
        <v>1063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2:31" s="2" customFormat="1" ht="38.25">
      <c r="B3" s="1" t="s">
        <v>1062</v>
      </c>
      <c r="C3" s="1" t="s">
        <v>1034</v>
      </c>
      <c r="D3" s="1" t="s">
        <v>1035</v>
      </c>
      <c r="E3" s="1" t="s">
        <v>1036</v>
      </c>
      <c r="F3" s="1" t="s">
        <v>1037</v>
      </c>
      <c r="G3" s="1" t="s">
        <v>1038</v>
      </c>
      <c r="H3" s="1" t="s">
        <v>1039</v>
      </c>
      <c r="I3" s="1" t="s">
        <v>1040</v>
      </c>
      <c r="J3" s="1" t="s">
        <v>1041</v>
      </c>
      <c r="K3" s="1" t="s">
        <v>1042</v>
      </c>
      <c r="L3" s="1" t="s">
        <v>1043</v>
      </c>
      <c r="M3" s="1" t="s">
        <v>1044</v>
      </c>
      <c r="N3" s="1" t="s">
        <v>1045</v>
      </c>
      <c r="O3" s="1" t="s">
        <v>1046</v>
      </c>
      <c r="P3" s="1" t="s">
        <v>1047</v>
      </c>
      <c r="Q3" s="1" t="s">
        <v>1048</v>
      </c>
      <c r="R3" s="1" t="s">
        <v>1049</v>
      </c>
      <c r="S3" s="1" t="s">
        <v>1050</v>
      </c>
      <c r="T3" s="1" t="s">
        <v>1051</v>
      </c>
      <c r="U3" s="1" t="s">
        <v>1052</v>
      </c>
      <c r="V3" s="1" t="s">
        <v>1053</v>
      </c>
      <c r="W3" s="1" t="s">
        <v>1054</v>
      </c>
      <c r="X3" s="1" t="s">
        <v>1055</v>
      </c>
      <c r="Y3" s="1" t="s">
        <v>1056</v>
      </c>
      <c r="Z3" s="1" t="s">
        <v>1057</v>
      </c>
      <c r="AA3" s="1" t="s">
        <v>1060</v>
      </c>
      <c r="AB3" s="1" t="s">
        <v>1059</v>
      </c>
      <c r="AC3" s="1" t="s">
        <v>1061</v>
      </c>
      <c r="AD3" s="1" t="s">
        <v>1072</v>
      </c>
      <c r="AE3" s="1" t="s">
        <v>1058</v>
      </c>
    </row>
    <row r="4" spans="2:31" s="2" customFormat="1" ht="43.5" customHeight="1">
      <c r="B4" s="3">
        <v>1</v>
      </c>
      <c r="C4" s="3" t="s">
        <v>505</v>
      </c>
      <c r="D4" s="3" t="s">
        <v>506</v>
      </c>
      <c r="E4" s="3" t="s">
        <v>507</v>
      </c>
      <c r="F4" s="4">
        <v>36002</v>
      </c>
      <c r="G4" s="3" t="s">
        <v>75</v>
      </c>
      <c r="H4" s="3" t="s">
        <v>508</v>
      </c>
      <c r="I4" s="3" t="s">
        <v>7</v>
      </c>
      <c r="J4" s="3" t="s">
        <v>10</v>
      </c>
      <c r="K4" s="3" t="s">
        <v>55</v>
      </c>
      <c r="L4" s="3" t="s">
        <v>509</v>
      </c>
      <c r="M4" s="3" t="s">
        <v>510</v>
      </c>
      <c r="N4" s="3" t="s">
        <v>5</v>
      </c>
      <c r="O4" s="3" t="s">
        <v>13</v>
      </c>
      <c r="P4" s="3" t="s">
        <v>14</v>
      </c>
      <c r="Q4" s="3" t="s">
        <v>24</v>
      </c>
      <c r="R4" s="3" t="s">
        <v>25</v>
      </c>
      <c r="S4" s="3" t="s">
        <v>1</v>
      </c>
      <c r="T4" s="3" t="s">
        <v>511</v>
      </c>
      <c r="U4" s="3" t="s">
        <v>512</v>
      </c>
      <c r="V4" s="3" t="s">
        <v>13</v>
      </c>
      <c r="W4" s="5">
        <v>10</v>
      </c>
      <c r="X4" s="5">
        <v>9.1999999999999993</v>
      </c>
      <c r="Y4" s="6">
        <v>500</v>
      </c>
      <c r="Z4" s="9">
        <v>478</v>
      </c>
      <c r="AA4" s="7">
        <f t="shared" ref="AA4:AA35" si="0">SUM(Z4*100/Y4)</f>
        <v>95.6</v>
      </c>
      <c r="AB4" s="3">
        <v>0</v>
      </c>
      <c r="AC4" s="3">
        <f t="shared" ref="AC4:AC35" si="1">SUM(AA4+AB4)</f>
        <v>95.6</v>
      </c>
      <c r="AD4" s="3" t="s">
        <v>1</v>
      </c>
      <c r="AE4" s="3" t="s">
        <v>125</v>
      </c>
    </row>
    <row r="5" spans="2:31" s="2" customFormat="1" ht="51">
      <c r="B5" s="3">
        <v>2</v>
      </c>
      <c r="C5" s="3" t="s">
        <v>318</v>
      </c>
      <c r="D5" s="3" t="s">
        <v>319</v>
      </c>
      <c r="E5" s="3" t="s">
        <v>320</v>
      </c>
      <c r="F5" s="4">
        <v>36920</v>
      </c>
      <c r="G5" s="3" t="s">
        <v>75</v>
      </c>
      <c r="H5" s="3" t="s">
        <v>321</v>
      </c>
      <c r="I5" s="3" t="s">
        <v>320</v>
      </c>
      <c r="J5" s="3" t="s">
        <v>10</v>
      </c>
      <c r="K5" s="3" t="s">
        <v>55</v>
      </c>
      <c r="L5" s="3" t="s">
        <v>322</v>
      </c>
      <c r="M5" s="3" t="s">
        <v>323</v>
      </c>
      <c r="N5" s="3" t="s">
        <v>5</v>
      </c>
      <c r="O5" s="3" t="s">
        <v>13</v>
      </c>
      <c r="P5" s="3" t="s">
        <v>14</v>
      </c>
      <c r="Q5" s="3" t="s">
        <v>1</v>
      </c>
      <c r="R5" s="3" t="s">
        <v>25</v>
      </c>
      <c r="S5" s="3" t="s">
        <v>1</v>
      </c>
      <c r="T5" s="3" t="s">
        <v>324</v>
      </c>
      <c r="U5" s="3" t="s">
        <v>325</v>
      </c>
      <c r="V5" s="3" t="s">
        <v>13</v>
      </c>
      <c r="W5" s="5">
        <v>10</v>
      </c>
      <c r="X5" s="5">
        <v>9.6</v>
      </c>
      <c r="Y5" s="6">
        <v>500</v>
      </c>
      <c r="Z5" s="9">
        <v>464</v>
      </c>
      <c r="AA5" s="7">
        <f t="shared" si="0"/>
        <v>92.8</v>
      </c>
      <c r="AB5" s="3">
        <v>0</v>
      </c>
      <c r="AC5" s="3">
        <f t="shared" si="1"/>
        <v>92.8</v>
      </c>
      <c r="AD5" s="3" t="s">
        <v>1</v>
      </c>
      <c r="AE5" s="3" t="s">
        <v>136</v>
      </c>
    </row>
    <row r="6" spans="2:31" s="2" customFormat="1" ht="39" customHeight="1">
      <c r="B6" s="3">
        <v>3</v>
      </c>
      <c r="C6" s="3" t="s">
        <v>613</v>
      </c>
      <c r="D6" s="3" t="s">
        <v>614</v>
      </c>
      <c r="E6" s="3" t="s">
        <v>129</v>
      </c>
      <c r="F6" s="4">
        <v>34987</v>
      </c>
      <c r="G6" s="3" t="s">
        <v>4</v>
      </c>
      <c r="H6" s="3" t="s">
        <v>615</v>
      </c>
      <c r="I6" s="3" t="s">
        <v>1</v>
      </c>
      <c r="J6" s="3" t="s">
        <v>10</v>
      </c>
      <c r="K6" s="3" t="s">
        <v>55</v>
      </c>
      <c r="L6" s="3" t="s">
        <v>616</v>
      </c>
      <c r="M6" s="3" t="s">
        <v>617</v>
      </c>
      <c r="N6" s="3" t="s">
        <v>5</v>
      </c>
      <c r="O6" s="3" t="s">
        <v>13</v>
      </c>
      <c r="P6" s="3" t="s">
        <v>14</v>
      </c>
      <c r="Q6" s="3" t="s">
        <v>1</v>
      </c>
      <c r="R6" s="3" t="s">
        <v>618</v>
      </c>
      <c r="S6" s="3" t="s">
        <v>1</v>
      </c>
      <c r="T6" s="3" t="s">
        <v>619</v>
      </c>
      <c r="U6" s="3" t="s">
        <v>620</v>
      </c>
      <c r="V6" s="3" t="s">
        <v>13</v>
      </c>
      <c r="W6" s="5">
        <v>10</v>
      </c>
      <c r="X6" s="5">
        <v>6.8</v>
      </c>
      <c r="Y6" s="6">
        <v>500</v>
      </c>
      <c r="Z6" s="9">
        <v>427</v>
      </c>
      <c r="AA6" s="7">
        <f t="shared" si="0"/>
        <v>85.4</v>
      </c>
      <c r="AB6" s="3">
        <v>5</v>
      </c>
      <c r="AC6" s="7">
        <f>SUM(AA6+AB6)</f>
        <v>90.4</v>
      </c>
      <c r="AD6" s="3" t="s">
        <v>1071</v>
      </c>
      <c r="AE6" s="3" t="s">
        <v>194</v>
      </c>
    </row>
    <row r="7" spans="2:31" s="2" customFormat="1" ht="38.25">
      <c r="B7" s="3">
        <v>4</v>
      </c>
      <c r="C7" s="3" t="s">
        <v>917</v>
      </c>
      <c r="D7" s="3" t="s">
        <v>431</v>
      </c>
      <c r="E7" s="3" t="s">
        <v>3</v>
      </c>
      <c r="F7" s="4">
        <v>36944</v>
      </c>
      <c r="G7" s="3" t="s">
        <v>4</v>
      </c>
      <c r="H7" s="3" t="s">
        <v>918</v>
      </c>
      <c r="I7" s="3" t="s">
        <v>1</v>
      </c>
      <c r="J7" s="3" t="s">
        <v>10</v>
      </c>
      <c r="K7" s="3" t="s">
        <v>55</v>
      </c>
      <c r="L7" s="3" t="s">
        <v>919</v>
      </c>
      <c r="M7" s="3" t="s">
        <v>920</v>
      </c>
      <c r="N7" s="3" t="s">
        <v>5</v>
      </c>
      <c r="O7" s="3" t="s">
        <v>13</v>
      </c>
      <c r="P7" s="3" t="s">
        <v>14</v>
      </c>
      <c r="Q7" s="3" t="s">
        <v>24</v>
      </c>
      <c r="R7" s="3" t="s">
        <v>25</v>
      </c>
      <c r="S7" s="3" t="s">
        <v>1</v>
      </c>
      <c r="T7" s="3" t="s">
        <v>921</v>
      </c>
      <c r="U7" s="3" t="s">
        <v>922</v>
      </c>
      <c r="V7" s="3" t="s">
        <v>13</v>
      </c>
      <c r="W7" s="5">
        <v>500</v>
      </c>
      <c r="X7" s="5">
        <v>475</v>
      </c>
      <c r="Y7" s="6">
        <v>500</v>
      </c>
      <c r="Z7" s="9">
        <v>447</v>
      </c>
      <c r="AA7" s="7">
        <f t="shared" si="0"/>
        <v>89.4</v>
      </c>
      <c r="AB7" s="3">
        <v>0</v>
      </c>
      <c r="AC7" s="3">
        <f t="shared" si="1"/>
        <v>89.4</v>
      </c>
      <c r="AD7" s="3" t="s">
        <v>1</v>
      </c>
      <c r="AE7" s="3" t="s">
        <v>26</v>
      </c>
    </row>
    <row r="8" spans="2:31" s="2" customFormat="1" ht="51">
      <c r="B8" s="3">
        <v>5</v>
      </c>
      <c r="C8" s="3" t="s">
        <v>608</v>
      </c>
      <c r="D8" s="3" t="s">
        <v>476</v>
      </c>
      <c r="E8" s="3" t="s">
        <v>226</v>
      </c>
      <c r="F8" s="4">
        <v>35222</v>
      </c>
      <c r="G8" s="3" t="s">
        <v>4</v>
      </c>
      <c r="H8" s="3" t="s">
        <v>196</v>
      </c>
      <c r="I8" s="3" t="s">
        <v>1</v>
      </c>
      <c r="J8" s="3" t="s">
        <v>10</v>
      </c>
      <c r="K8" s="3" t="s">
        <v>55</v>
      </c>
      <c r="L8" s="3" t="s">
        <v>609</v>
      </c>
      <c r="M8" s="3" t="s">
        <v>610</v>
      </c>
      <c r="N8" s="3" t="s">
        <v>5</v>
      </c>
      <c r="O8" s="3" t="s">
        <v>13</v>
      </c>
      <c r="P8" s="3" t="s">
        <v>79</v>
      </c>
      <c r="Q8" s="3" t="s">
        <v>1</v>
      </c>
      <c r="R8" s="3" t="s">
        <v>253</v>
      </c>
      <c r="S8" s="3" t="s">
        <v>1</v>
      </c>
      <c r="T8" s="3" t="s">
        <v>611</v>
      </c>
      <c r="U8" s="3" t="s">
        <v>612</v>
      </c>
      <c r="V8" s="3" t="s">
        <v>13</v>
      </c>
      <c r="W8" s="5">
        <v>10</v>
      </c>
      <c r="X8" s="5">
        <v>9.6</v>
      </c>
      <c r="Y8" s="6">
        <v>500</v>
      </c>
      <c r="Z8" s="9">
        <v>421</v>
      </c>
      <c r="AA8" s="7">
        <f t="shared" si="0"/>
        <v>84.2</v>
      </c>
      <c r="AB8" s="3">
        <v>5</v>
      </c>
      <c r="AC8" s="3">
        <f t="shared" si="1"/>
        <v>89.2</v>
      </c>
      <c r="AD8" s="3" t="s">
        <v>1071</v>
      </c>
      <c r="AE8" s="3" t="s">
        <v>136</v>
      </c>
    </row>
    <row r="9" spans="2:31" s="2" customFormat="1" ht="38.25">
      <c r="B9" s="3">
        <v>6</v>
      </c>
      <c r="C9" s="3" t="s">
        <v>27</v>
      </c>
      <c r="D9" s="3" t="s">
        <v>28</v>
      </c>
      <c r="E9" s="3" t="s">
        <v>3</v>
      </c>
      <c r="F9" s="4">
        <v>34752</v>
      </c>
      <c r="G9" s="3" t="s">
        <v>4</v>
      </c>
      <c r="H9" s="3" t="s">
        <v>29</v>
      </c>
      <c r="I9" s="3" t="s">
        <v>1</v>
      </c>
      <c r="J9" s="3" t="s">
        <v>10</v>
      </c>
      <c r="K9" s="3" t="s">
        <v>30</v>
      </c>
      <c r="L9" s="3" t="s">
        <v>31</v>
      </c>
      <c r="M9" s="3" t="s">
        <v>32</v>
      </c>
      <c r="N9" s="3" t="s">
        <v>5</v>
      </c>
      <c r="O9" s="3" t="s">
        <v>13</v>
      </c>
      <c r="P9" s="3" t="s">
        <v>14</v>
      </c>
      <c r="Q9" s="3" t="s">
        <v>33</v>
      </c>
      <c r="R9" s="3" t="s">
        <v>34</v>
      </c>
      <c r="S9" s="3" t="s">
        <v>1</v>
      </c>
      <c r="T9" s="3" t="s">
        <v>35</v>
      </c>
      <c r="U9" s="3" t="s">
        <v>36</v>
      </c>
      <c r="V9" s="3" t="s">
        <v>13</v>
      </c>
      <c r="W9" s="5">
        <v>500</v>
      </c>
      <c r="X9" s="5">
        <v>354</v>
      </c>
      <c r="Y9" s="6">
        <v>500</v>
      </c>
      <c r="Z9" s="9">
        <v>412</v>
      </c>
      <c r="AA9" s="7">
        <f t="shared" si="0"/>
        <v>82.4</v>
      </c>
      <c r="AB9" s="3">
        <v>5</v>
      </c>
      <c r="AC9" s="3">
        <f t="shared" si="1"/>
        <v>87.4</v>
      </c>
      <c r="AD9" s="3" t="s">
        <v>1071</v>
      </c>
      <c r="AE9" s="3" t="s">
        <v>26</v>
      </c>
    </row>
    <row r="10" spans="2:31" s="2" customFormat="1" ht="38.25">
      <c r="B10" s="3">
        <v>8</v>
      </c>
      <c r="C10" s="3" t="s">
        <v>64</v>
      </c>
      <c r="D10" s="3" t="s">
        <v>65</v>
      </c>
      <c r="E10" s="3" t="s">
        <v>3</v>
      </c>
      <c r="F10" s="4">
        <v>35195</v>
      </c>
      <c r="G10" s="3" t="s">
        <v>4</v>
      </c>
      <c r="H10" s="3" t="s">
        <v>66</v>
      </c>
      <c r="I10" s="3" t="s">
        <v>1</v>
      </c>
      <c r="J10" s="3" t="s">
        <v>10</v>
      </c>
      <c r="K10" s="3" t="s">
        <v>30</v>
      </c>
      <c r="L10" s="3" t="s">
        <v>67</v>
      </c>
      <c r="M10" s="3" t="s">
        <v>1</v>
      </c>
      <c r="N10" s="3" t="s">
        <v>5</v>
      </c>
      <c r="O10" s="3" t="s">
        <v>13</v>
      </c>
      <c r="P10" s="3" t="s">
        <v>68</v>
      </c>
      <c r="Q10" s="3" t="s">
        <v>69</v>
      </c>
      <c r="R10" s="3" t="s">
        <v>70</v>
      </c>
      <c r="S10" s="3" t="s">
        <v>1</v>
      </c>
      <c r="T10" s="3" t="s">
        <v>71</v>
      </c>
      <c r="U10" s="3" t="s">
        <v>72</v>
      </c>
      <c r="V10" s="3" t="s">
        <v>13</v>
      </c>
      <c r="W10" s="5">
        <v>500</v>
      </c>
      <c r="X10" s="5">
        <v>421</v>
      </c>
      <c r="Y10" s="6">
        <v>500</v>
      </c>
      <c r="Z10" s="9">
        <v>403</v>
      </c>
      <c r="AA10" s="7">
        <f>SUM(Z10*100/Y10)</f>
        <v>80.599999999999994</v>
      </c>
      <c r="AB10" s="3">
        <v>5</v>
      </c>
      <c r="AC10" s="3">
        <f>SUM(AA10+AB10)</f>
        <v>85.6</v>
      </c>
      <c r="AD10" s="3" t="s">
        <v>1071</v>
      </c>
      <c r="AE10" s="3" t="s">
        <v>26</v>
      </c>
    </row>
    <row r="11" spans="2:31" s="2" customFormat="1" ht="38.25">
      <c r="B11" s="3">
        <v>7</v>
      </c>
      <c r="C11" s="3" t="s">
        <v>475</v>
      </c>
      <c r="D11" s="3" t="s">
        <v>476</v>
      </c>
      <c r="E11" s="3" t="s">
        <v>477</v>
      </c>
      <c r="F11" s="4">
        <v>36732</v>
      </c>
      <c r="G11" s="3" t="s">
        <v>4</v>
      </c>
      <c r="H11" s="3" t="s">
        <v>478</v>
      </c>
      <c r="I11" s="3" t="s">
        <v>1</v>
      </c>
      <c r="J11" s="3" t="s">
        <v>10</v>
      </c>
      <c r="K11" s="3" t="s">
        <v>55</v>
      </c>
      <c r="L11" s="3" t="s">
        <v>479</v>
      </c>
      <c r="M11" s="3" t="s">
        <v>1</v>
      </c>
      <c r="N11" s="3" t="s">
        <v>5</v>
      </c>
      <c r="O11" s="3" t="s">
        <v>13</v>
      </c>
      <c r="P11" s="3" t="s">
        <v>14</v>
      </c>
      <c r="Q11" s="3" t="s">
        <v>1</v>
      </c>
      <c r="R11" s="3" t="s">
        <v>25</v>
      </c>
      <c r="S11" s="3" t="s">
        <v>1</v>
      </c>
      <c r="T11" s="3" t="s">
        <v>480</v>
      </c>
      <c r="U11" s="3" t="s">
        <v>481</v>
      </c>
      <c r="V11" s="3" t="s">
        <v>13</v>
      </c>
      <c r="W11" s="5">
        <v>10</v>
      </c>
      <c r="X11" s="5">
        <v>10</v>
      </c>
      <c r="Y11" s="6">
        <v>500</v>
      </c>
      <c r="Z11" s="9">
        <v>403</v>
      </c>
      <c r="AA11" s="7">
        <f t="shared" si="0"/>
        <v>80.599999999999994</v>
      </c>
      <c r="AB11" s="3">
        <v>5</v>
      </c>
      <c r="AC11" s="3">
        <f t="shared" si="1"/>
        <v>85.6</v>
      </c>
      <c r="AD11" s="3" t="s">
        <v>1071</v>
      </c>
      <c r="AE11" s="3" t="s">
        <v>26</v>
      </c>
    </row>
    <row r="12" spans="2:31" s="2" customFormat="1" ht="38.25">
      <c r="B12" s="3">
        <v>9</v>
      </c>
      <c r="C12" s="3" t="s">
        <v>957</v>
      </c>
      <c r="D12" s="3" t="s">
        <v>958</v>
      </c>
      <c r="E12" s="3" t="s">
        <v>3</v>
      </c>
      <c r="F12" s="4">
        <v>36381</v>
      </c>
      <c r="G12" s="3" t="s">
        <v>75</v>
      </c>
      <c r="H12" s="3" t="s">
        <v>959</v>
      </c>
      <c r="I12" s="3" t="s">
        <v>1</v>
      </c>
      <c r="J12" s="3" t="s">
        <v>10</v>
      </c>
      <c r="K12" s="3" t="s">
        <v>55</v>
      </c>
      <c r="L12" s="3" t="s">
        <v>960</v>
      </c>
      <c r="M12" s="3" t="s">
        <v>1</v>
      </c>
      <c r="N12" s="3" t="s">
        <v>5</v>
      </c>
      <c r="O12" s="3" t="s">
        <v>13</v>
      </c>
      <c r="P12" s="3" t="s">
        <v>14</v>
      </c>
      <c r="Q12" s="3" t="s">
        <v>132</v>
      </c>
      <c r="R12" s="3" t="s">
        <v>133</v>
      </c>
      <c r="S12" s="3" t="s">
        <v>1</v>
      </c>
      <c r="T12" s="3" t="s">
        <v>961</v>
      </c>
      <c r="U12" s="3" t="s">
        <v>962</v>
      </c>
      <c r="V12" s="3" t="s">
        <v>13</v>
      </c>
      <c r="W12" s="5">
        <v>500</v>
      </c>
      <c r="X12" s="5">
        <v>392</v>
      </c>
      <c r="Y12" s="6">
        <v>500</v>
      </c>
      <c r="Z12" s="9">
        <v>391</v>
      </c>
      <c r="AA12" s="7">
        <f t="shared" si="0"/>
        <v>78.2</v>
      </c>
      <c r="AB12" s="3">
        <v>5</v>
      </c>
      <c r="AC12" s="3">
        <f t="shared" si="1"/>
        <v>83.2</v>
      </c>
      <c r="AD12" s="3" t="s">
        <v>1071</v>
      </c>
      <c r="AE12" s="3" t="s">
        <v>125</v>
      </c>
    </row>
    <row r="13" spans="2:31" s="2" customFormat="1" ht="63.75">
      <c r="B13" s="3">
        <v>10</v>
      </c>
      <c r="C13" s="3" t="s">
        <v>445</v>
      </c>
      <c r="D13" s="3" t="s">
        <v>446</v>
      </c>
      <c r="E13" s="3" t="s">
        <v>3</v>
      </c>
      <c r="F13" s="4">
        <v>35435</v>
      </c>
      <c r="G13" s="3" t="s">
        <v>75</v>
      </c>
      <c r="H13" s="3" t="s">
        <v>447</v>
      </c>
      <c r="I13" s="3" t="s">
        <v>1</v>
      </c>
      <c r="J13" s="3" t="s">
        <v>10</v>
      </c>
      <c r="K13" s="3" t="s">
        <v>55</v>
      </c>
      <c r="L13" s="3" t="s">
        <v>448</v>
      </c>
      <c r="M13" s="3" t="s">
        <v>449</v>
      </c>
      <c r="N13" s="3" t="s">
        <v>5</v>
      </c>
      <c r="O13" s="3" t="s">
        <v>120</v>
      </c>
      <c r="P13" s="3" t="s">
        <v>121</v>
      </c>
      <c r="Q13" s="3" t="s">
        <v>450</v>
      </c>
      <c r="R13" s="3" t="s">
        <v>451</v>
      </c>
      <c r="S13" s="3" t="s">
        <v>1</v>
      </c>
      <c r="T13" s="3" t="s">
        <v>452</v>
      </c>
      <c r="U13" s="3" t="s">
        <v>453</v>
      </c>
      <c r="V13" s="3" t="s">
        <v>120</v>
      </c>
      <c r="W13" s="5">
        <v>10</v>
      </c>
      <c r="X13" s="5">
        <v>9.4</v>
      </c>
      <c r="Y13" s="6">
        <v>500</v>
      </c>
      <c r="Z13" s="9">
        <v>413</v>
      </c>
      <c r="AA13" s="7">
        <f t="shared" si="0"/>
        <v>82.6</v>
      </c>
      <c r="AB13" s="3">
        <v>0</v>
      </c>
      <c r="AC13" s="3">
        <f t="shared" si="1"/>
        <v>82.6</v>
      </c>
      <c r="AD13" s="3" t="s">
        <v>1</v>
      </c>
      <c r="AE13" s="3" t="s">
        <v>26</v>
      </c>
    </row>
    <row r="14" spans="2:31" s="2" customFormat="1" ht="51">
      <c r="B14" s="3">
        <v>11</v>
      </c>
      <c r="C14" s="3" t="s">
        <v>142</v>
      </c>
      <c r="D14" s="3" t="s">
        <v>143</v>
      </c>
      <c r="E14" s="3" t="s">
        <v>144</v>
      </c>
      <c r="F14" s="4">
        <v>36078</v>
      </c>
      <c r="G14" s="3" t="s">
        <v>4</v>
      </c>
      <c r="H14" s="3" t="s">
        <v>145</v>
      </c>
      <c r="I14" s="3" t="s">
        <v>1</v>
      </c>
      <c r="J14" s="3" t="s">
        <v>10</v>
      </c>
      <c r="K14" s="3" t="s">
        <v>55</v>
      </c>
      <c r="L14" s="3" t="s">
        <v>146</v>
      </c>
      <c r="M14" s="3" t="s">
        <v>1</v>
      </c>
      <c r="N14" s="3" t="s">
        <v>5</v>
      </c>
      <c r="O14" s="3" t="s">
        <v>13</v>
      </c>
      <c r="P14" s="3" t="s">
        <v>14</v>
      </c>
      <c r="Q14" s="3" t="s">
        <v>1</v>
      </c>
      <c r="R14" s="3" t="s">
        <v>25</v>
      </c>
      <c r="S14" s="3" t="s">
        <v>1</v>
      </c>
      <c r="T14" s="3" t="s">
        <v>147</v>
      </c>
      <c r="U14" s="3" t="s">
        <v>148</v>
      </c>
      <c r="V14" s="3" t="s">
        <v>13</v>
      </c>
      <c r="W14" s="5">
        <v>10</v>
      </c>
      <c r="X14" s="5">
        <v>9.1999999999999993</v>
      </c>
      <c r="Y14" s="6">
        <v>500</v>
      </c>
      <c r="Z14" s="9">
        <v>411</v>
      </c>
      <c r="AA14" s="7">
        <f t="shared" si="0"/>
        <v>82.2</v>
      </c>
      <c r="AB14" s="3">
        <v>0</v>
      </c>
      <c r="AC14" s="3">
        <f t="shared" si="1"/>
        <v>82.2</v>
      </c>
      <c r="AD14" s="3" t="s">
        <v>1</v>
      </c>
      <c r="AE14" s="3" t="s">
        <v>194</v>
      </c>
    </row>
    <row r="15" spans="2:31" s="2" customFormat="1" ht="51">
      <c r="B15" s="3">
        <v>12</v>
      </c>
      <c r="C15" s="3" t="s">
        <v>929</v>
      </c>
      <c r="D15" s="3" t="s">
        <v>614</v>
      </c>
      <c r="E15" s="3" t="s">
        <v>930</v>
      </c>
      <c r="F15" s="4">
        <v>34349</v>
      </c>
      <c r="G15" s="3" t="s">
        <v>4</v>
      </c>
      <c r="H15" s="3" t="s">
        <v>931</v>
      </c>
      <c r="I15" s="3" t="s">
        <v>1</v>
      </c>
      <c r="J15" s="3" t="s">
        <v>10</v>
      </c>
      <c r="K15" s="3" t="s">
        <v>55</v>
      </c>
      <c r="L15" s="3" t="s">
        <v>932</v>
      </c>
      <c r="M15" s="3" t="s">
        <v>1</v>
      </c>
      <c r="N15" s="3" t="s">
        <v>5</v>
      </c>
      <c r="O15" s="3" t="s">
        <v>13</v>
      </c>
      <c r="P15" s="3" t="s">
        <v>14</v>
      </c>
      <c r="Q15" s="3" t="s">
        <v>1</v>
      </c>
      <c r="R15" s="3" t="s">
        <v>15</v>
      </c>
      <c r="S15" s="3" t="s">
        <v>1</v>
      </c>
      <c r="T15" s="3" t="s">
        <v>933</v>
      </c>
      <c r="U15" s="3" t="s">
        <v>934</v>
      </c>
      <c r="V15" s="3" t="s">
        <v>13</v>
      </c>
      <c r="W15" s="5">
        <v>500</v>
      </c>
      <c r="X15" s="5">
        <v>271</v>
      </c>
      <c r="Y15" s="6">
        <v>500</v>
      </c>
      <c r="Z15" s="9">
        <v>385</v>
      </c>
      <c r="AA15" s="7">
        <f t="shared" si="0"/>
        <v>77</v>
      </c>
      <c r="AB15" s="3">
        <v>5</v>
      </c>
      <c r="AC15" s="3">
        <f t="shared" si="1"/>
        <v>82</v>
      </c>
      <c r="AD15" s="3" t="s">
        <v>1071</v>
      </c>
      <c r="AE15" s="3" t="s">
        <v>26</v>
      </c>
    </row>
    <row r="16" spans="2:31" s="2" customFormat="1" ht="38.25">
      <c r="B16" s="3">
        <v>13</v>
      </c>
      <c r="C16" s="3" t="s">
        <v>825</v>
      </c>
      <c r="D16" s="3" t="s">
        <v>275</v>
      </c>
      <c r="E16" s="3" t="s">
        <v>3</v>
      </c>
      <c r="F16" s="4">
        <v>35440</v>
      </c>
      <c r="G16" s="3" t="s">
        <v>75</v>
      </c>
      <c r="H16" s="3" t="s">
        <v>826</v>
      </c>
      <c r="I16" s="3" t="s">
        <v>1</v>
      </c>
      <c r="J16" s="3" t="s">
        <v>10</v>
      </c>
      <c r="K16" s="3" t="s">
        <v>55</v>
      </c>
      <c r="L16" s="3" t="s">
        <v>827</v>
      </c>
      <c r="M16" s="3" t="s">
        <v>828</v>
      </c>
      <c r="N16" s="3" t="s">
        <v>5</v>
      </c>
      <c r="O16" s="3" t="s">
        <v>13</v>
      </c>
      <c r="P16" s="3" t="s">
        <v>68</v>
      </c>
      <c r="Q16" s="3" t="s">
        <v>828</v>
      </c>
      <c r="R16" s="3" t="s">
        <v>496</v>
      </c>
      <c r="S16" s="3" t="s">
        <v>1</v>
      </c>
      <c r="T16" s="3" t="s">
        <v>829</v>
      </c>
      <c r="U16" s="3" t="s">
        <v>830</v>
      </c>
      <c r="V16" s="3" t="s">
        <v>13</v>
      </c>
      <c r="W16" s="5">
        <v>500</v>
      </c>
      <c r="X16" s="5">
        <v>419</v>
      </c>
      <c r="Y16" s="6">
        <v>500</v>
      </c>
      <c r="Z16" s="9">
        <v>408</v>
      </c>
      <c r="AA16" s="7">
        <f t="shared" si="0"/>
        <v>81.599999999999994</v>
      </c>
      <c r="AB16" s="3">
        <v>0</v>
      </c>
      <c r="AC16" s="3">
        <f t="shared" si="1"/>
        <v>81.599999999999994</v>
      </c>
      <c r="AD16" s="3" t="s">
        <v>1</v>
      </c>
      <c r="AE16" s="3" t="s">
        <v>26</v>
      </c>
    </row>
    <row r="17" spans="2:31" s="2" customFormat="1" ht="51">
      <c r="B17" s="3">
        <v>14</v>
      </c>
      <c r="C17" s="3" t="s">
        <v>204</v>
      </c>
      <c r="D17" s="3" t="s">
        <v>205</v>
      </c>
      <c r="E17" s="3" t="s">
        <v>3</v>
      </c>
      <c r="F17" s="4">
        <v>36136</v>
      </c>
      <c r="G17" s="3" t="s">
        <v>4</v>
      </c>
      <c r="H17" s="3" t="s">
        <v>206</v>
      </c>
      <c r="I17" s="3" t="s">
        <v>1</v>
      </c>
      <c r="J17" s="3" t="s">
        <v>10</v>
      </c>
      <c r="K17" s="3" t="s">
        <v>55</v>
      </c>
      <c r="L17" s="3" t="s">
        <v>207</v>
      </c>
      <c r="M17" s="3" t="s">
        <v>1</v>
      </c>
      <c r="N17" s="3" t="s">
        <v>5</v>
      </c>
      <c r="O17" s="3" t="s">
        <v>13</v>
      </c>
      <c r="P17" s="3" t="s">
        <v>14</v>
      </c>
      <c r="Q17" s="3" t="s">
        <v>24</v>
      </c>
      <c r="R17" s="3" t="s">
        <v>208</v>
      </c>
      <c r="S17" s="3" t="s">
        <v>1</v>
      </c>
      <c r="T17" s="3" t="s">
        <v>1</v>
      </c>
      <c r="U17" s="3" t="s">
        <v>209</v>
      </c>
      <c r="V17" s="3" t="s">
        <v>13</v>
      </c>
      <c r="W17" s="5">
        <v>0</v>
      </c>
      <c r="X17" s="5">
        <v>0</v>
      </c>
      <c r="Y17" s="6">
        <v>500</v>
      </c>
      <c r="Z17" s="9">
        <v>383</v>
      </c>
      <c r="AA17" s="7">
        <f t="shared" si="0"/>
        <v>76.599999999999994</v>
      </c>
      <c r="AB17" s="3">
        <v>5</v>
      </c>
      <c r="AC17" s="3">
        <f t="shared" si="1"/>
        <v>81.599999999999994</v>
      </c>
      <c r="AD17" s="3" t="s">
        <v>1071</v>
      </c>
      <c r="AE17" s="3" t="s">
        <v>26</v>
      </c>
    </row>
    <row r="18" spans="2:31" s="2" customFormat="1" ht="63.75">
      <c r="B18" s="3">
        <v>15</v>
      </c>
      <c r="C18" s="3" t="s">
        <v>289</v>
      </c>
      <c r="D18" s="3" t="s">
        <v>290</v>
      </c>
      <c r="E18" s="3" t="s">
        <v>3</v>
      </c>
      <c r="F18" s="4">
        <v>36733</v>
      </c>
      <c r="G18" s="3" t="s">
        <v>75</v>
      </c>
      <c r="H18" s="3" t="s">
        <v>291</v>
      </c>
      <c r="I18" s="3" t="s">
        <v>1</v>
      </c>
      <c r="J18" s="3" t="s">
        <v>10</v>
      </c>
      <c r="K18" s="3" t="s">
        <v>55</v>
      </c>
      <c r="L18" s="3" t="s">
        <v>292</v>
      </c>
      <c r="M18" s="3" t="s">
        <v>293</v>
      </c>
      <c r="N18" s="3" t="s">
        <v>5</v>
      </c>
      <c r="O18" s="3" t="s">
        <v>13</v>
      </c>
      <c r="P18" s="3" t="s">
        <v>14</v>
      </c>
      <c r="Q18" s="3" t="s">
        <v>24</v>
      </c>
      <c r="R18" s="3" t="s">
        <v>25</v>
      </c>
      <c r="S18" s="3" t="s">
        <v>1</v>
      </c>
      <c r="T18" s="3" t="s">
        <v>294</v>
      </c>
      <c r="U18" s="3" t="s">
        <v>295</v>
      </c>
      <c r="V18" s="3" t="s">
        <v>13</v>
      </c>
      <c r="W18" s="5">
        <v>10</v>
      </c>
      <c r="X18" s="5">
        <v>7.8</v>
      </c>
      <c r="Y18" s="6">
        <v>500</v>
      </c>
      <c r="Z18" s="9">
        <v>407</v>
      </c>
      <c r="AA18" s="7">
        <f t="shared" si="0"/>
        <v>81.400000000000006</v>
      </c>
      <c r="AB18" s="3">
        <v>0</v>
      </c>
      <c r="AC18" s="3">
        <f t="shared" si="1"/>
        <v>81.400000000000006</v>
      </c>
      <c r="AD18" s="3" t="s">
        <v>1</v>
      </c>
      <c r="AE18" s="3" t="s">
        <v>136</v>
      </c>
    </row>
    <row r="19" spans="2:31" s="2" customFormat="1" ht="38.25">
      <c r="B19" s="3">
        <v>16</v>
      </c>
      <c r="C19" s="3" t="s">
        <v>350</v>
      </c>
      <c r="D19" s="3" t="s">
        <v>351</v>
      </c>
      <c r="E19" s="3" t="s">
        <v>3</v>
      </c>
      <c r="F19" s="4">
        <v>34205</v>
      </c>
      <c r="G19" s="3" t="s">
        <v>75</v>
      </c>
      <c r="H19" s="3" t="s">
        <v>352</v>
      </c>
      <c r="I19" s="3" t="s">
        <v>1</v>
      </c>
      <c r="J19" s="3" t="s">
        <v>10</v>
      </c>
      <c r="K19" s="3" t="s">
        <v>30</v>
      </c>
      <c r="L19" s="3" t="s">
        <v>353</v>
      </c>
      <c r="M19" s="3" t="s">
        <v>354</v>
      </c>
      <c r="N19" s="3" t="s">
        <v>5</v>
      </c>
      <c r="O19" s="3" t="s">
        <v>13</v>
      </c>
      <c r="P19" s="3" t="s">
        <v>355</v>
      </c>
      <c r="Q19" s="3" t="s">
        <v>356</v>
      </c>
      <c r="R19" s="3" t="s">
        <v>357</v>
      </c>
      <c r="S19" s="3" t="s">
        <v>1</v>
      </c>
      <c r="T19" s="3" t="s">
        <v>358</v>
      </c>
      <c r="U19" s="3" t="s">
        <v>359</v>
      </c>
      <c r="V19" s="3" t="s">
        <v>13</v>
      </c>
      <c r="W19" s="5">
        <v>500</v>
      </c>
      <c r="X19" s="5">
        <v>362</v>
      </c>
      <c r="Y19" s="6">
        <v>500</v>
      </c>
      <c r="Z19" s="9">
        <v>382</v>
      </c>
      <c r="AA19" s="7">
        <f t="shared" si="0"/>
        <v>76.400000000000006</v>
      </c>
      <c r="AB19" s="3">
        <v>5</v>
      </c>
      <c r="AC19" s="3">
        <f t="shared" si="1"/>
        <v>81.400000000000006</v>
      </c>
      <c r="AD19" s="3" t="s">
        <v>1071</v>
      </c>
      <c r="AE19" s="3" t="s">
        <v>26</v>
      </c>
    </row>
    <row r="20" spans="2:31" s="2" customFormat="1" ht="51">
      <c r="B20" s="3">
        <v>18</v>
      </c>
      <c r="C20" s="3" t="s">
        <v>739</v>
      </c>
      <c r="D20" s="3" t="s">
        <v>740</v>
      </c>
      <c r="E20" s="3" t="s">
        <v>3</v>
      </c>
      <c r="F20" s="4">
        <v>35826</v>
      </c>
      <c r="G20" s="3" t="s">
        <v>4</v>
      </c>
      <c r="H20" s="3" t="s">
        <v>741</v>
      </c>
      <c r="I20" s="3" t="s">
        <v>1</v>
      </c>
      <c r="J20" s="3" t="s">
        <v>10</v>
      </c>
      <c r="K20" s="3" t="s">
        <v>55</v>
      </c>
      <c r="L20" s="3" t="s">
        <v>742</v>
      </c>
      <c r="M20" s="3" t="s">
        <v>1</v>
      </c>
      <c r="N20" s="3" t="s">
        <v>5</v>
      </c>
      <c r="O20" s="3" t="s">
        <v>13</v>
      </c>
      <c r="P20" s="3" t="s">
        <v>14</v>
      </c>
      <c r="Q20" s="3" t="s">
        <v>1</v>
      </c>
      <c r="R20" s="3" t="s">
        <v>25</v>
      </c>
      <c r="S20" s="3" t="s">
        <v>1</v>
      </c>
      <c r="T20" s="3" t="s">
        <v>743</v>
      </c>
      <c r="U20" s="3" t="s">
        <v>744</v>
      </c>
      <c r="V20" s="3" t="s">
        <v>13</v>
      </c>
      <c r="W20" s="5">
        <v>10</v>
      </c>
      <c r="X20" s="5">
        <v>9.1999999999999993</v>
      </c>
      <c r="Y20" s="6">
        <v>500</v>
      </c>
      <c r="Z20" s="9">
        <v>406</v>
      </c>
      <c r="AA20" s="7">
        <f>SUM(Z20*100/Y20)</f>
        <v>81.2</v>
      </c>
      <c r="AB20" s="3">
        <v>0</v>
      </c>
      <c r="AC20" s="3">
        <f>SUM(AA20+AB20)</f>
        <v>81.2</v>
      </c>
      <c r="AD20" s="3" t="s">
        <v>1</v>
      </c>
      <c r="AE20" s="3" t="s">
        <v>136</v>
      </c>
    </row>
    <row r="21" spans="2:31" s="2" customFormat="1" ht="51">
      <c r="B21" s="3">
        <v>17</v>
      </c>
      <c r="C21" s="3" t="s">
        <v>406</v>
      </c>
      <c r="D21" s="3" t="s">
        <v>235</v>
      </c>
      <c r="E21" s="3" t="s">
        <v>3</v>
      </c>
      <c r="F21" s="4">
        <v>33970</v>
      </c>
      <c r="G21" s="3" t="s">
        <v>4</v>
      </c>
      <c r="H21" s="3" t="s">
        <v>407</v>
      </c>
      <c r="I21" s="3" t="s">
        <v>1</v>
      </c>
      <c r="J21" s="3" t="s">
        <v>10</v>
      </c>
      <c r="K21" s="3" t="s">
        <v>55</v>
      </c>
      <c r="L21" s="3" t="s">
        <v>408</v>
      </c>
      <c r="M21" s="3" t="s">
        <v>408</v>
      </c>
      <c r="N21" s="3" t="s">
        <v>5</v>
      </c>
      <c r="O21" s="3" t="s">
        <v>13</v>
      </c>
      <c r="P21" s="3" t="s">
        <v>14</v>
      </c>
      <c r="Q21" s="3" t="s">
        <v>14</v>
      </c>
      <c r="R21" s="3" t="s">
        <v>25</v>
      </c>
      <c r="S21" s="3" t="s">
        <v>1</v>
      </c>
      <c r="T21" s="3" t="s">
        <v>409</v>
      </c>
      <c r="U21" s="3" t="s">
        <v>410</v>
      </c>
      <c r="V21" s="3" t="s">
        <v>13</v>
      </c>
      <c r="W21" s="5">
        <v>10</v>
      </c>
      <c r="X21" s="5">
        <v>6</v>
      </c>
      <c r="Y21" s="6">
        <v>500</v>
      </c>
      <c r="Z21" s="9">
        <v>381</v>
      </c>
      <c r="AA21" s="7">
        <f t="shared" si="0"/>
        <v>76.2</v>
      </c>
      <c r="AB21" s="3">
        <v>5</v>
      </c>
      <c r="AC21" s="3">
        <f t="shared" si="1"/>
        <v>81.2</v>
      </c>
      <c r="AD21" s="3" t="s">
        <v>1071</v>
      </c>
      <c r="AE21" s="3" t="s">
        <v>194</v>
      </c>
    </row>
    <row r="22" spans="2:31" s="2" customFormat="1" ht="38.25">
      <c r="B22" s="3">
        <v>19</v>
      </c>
      <c r="C22" s="3" t="s">
        <v>841</v>
      </c>
      <c r="D22" s="3" t="s">
        <v>635</v>
      </c>
      <c r="E22" s="3" t="s">
        <v>3</v>
      </c>
      <c r="F22" s="4">
        <v>35466</v>
      </c>
      <c r="G22" s="3" t="s">
        <v>4</v>
      </c>
      <c r="H22" s="3" t="s">
        <v>842</v>
      </c>
      <c r="I22" s="3" t="s">
        <v>1</v>
      </c>
      <c r="J22" s="3" t="s">
        <v>10</v>
      </c>
      <c r="K22" s="3" t="s">
        <v>55</v>
      </c>
      <c r="L22" s="3" t="s">
        <v>843</v>
      </c>
      <c r="M22" s="3" t="s">
        <v>844</v>
      </c>
      <c r="N22" s="3" t="s">
        <v>5</v>
      </c>
      <c r="O22" s="3" t="s">
        <v>13</v>
      </c>
      <c r="P22" s="3" t="s">
        <v>79</v>
      </c>
      <c r="Q22" s="3" t="s">
        <v>80</v>
      </c>
      <c r="R22" s="3" t="s">
        <v>81</v>
      </c>
      <c r="S22" s="3" t="s">
        <v>1</v>
      </c>
      <c r="T22" s="3" t="s">
        <v>845</v>
      </c>
      <c r="U22" s="3" t="s">
        <v>846</v>
      </c>
      <c r="V22" s="3" t="s">
        <v>13</v>
      </c>
      <c r="W22" s="5">
        <v>500</v>
      </c>
      <c r="X22" s="5">
        <v>409</v>
      </c>
      <c r="Y22" s="6">
        <v>500</v>
      </c>
      <c r="Z22" s="9">
        <v>405</v>
      </c>
      <c r="AA22" s="7">
        <f t="shared" si="0"/>
        <v>81</v>
      </c>
      <c r="AB22" s="3">
        <v>0</v>
      </c>
      <c r="AC22" s="3">
        <f t="shared" si="1"/>
        <v>81</v>
      </c>
      <c r="AD22" s="3" t="s">
        <v>1</v>
      </c>
      <c r="AE22" s="3" t="s">
        <v>18</v>
      </c>
    </row>
    <row r="23" spans="2:31" s="2" customFormat="1" ht="51">
      <c r="B23" s="3">
        <v>20</v>
      </c>
      <c r="C23" s="3" t="s">
        <v>326</v>
      </c>
      <c r="D23" s="3" t="s">
        <v>327</v>
      </c>
      <c r="E23" s="3" t="s">
        <v>3</v>
      </c>
      <c r="F23" s="4">
        <v>35560</v>
      </c>
      <c r="G23" s="3" t="s">
        <v>4</v>
      </c>
      <c r="H23" s="3" t="s">
        <v>328</v>
      </c>
      <c r="I23" s="3" t="s">
        <v>1</v>
      </c>
      <c r="J23" s="3" t="s">
        <v>10</v>
      </c>
      <c r="K23" s="3" t="s">
        <v>30</v>
      </c>
      <c r="L23" s="3" t="s">
        <v>329</v>
      </c>
      <c r="M23" s="3" t="s">
        <v>330</v>
      </c>
      <c r="N23" s="3" t="s">
        <v>5</v>
      </c>
      <c r="O23" s="3" t="s">
        <v>13</v>
      </c>
      <c r="P23" s="3" t="s">
        <v>79</v>
      </c>
      <c r="Q23" s="3" t="s">
        <v>252</v>
      </c>
      <c r="R23" s="3" t="s">
        <v>253</v>
      </c>
      <c r="S23" s="3" t="s">
        <v>1</v>
      </c>
      <c r="T23" s="3" t="s">
        <v>331</v>
      </c>
      <c r="U23" s="3" t="s">
        <v>332</v>
      </c>
      <c r="V23" s="3" t="s">
        <v>13</v>
      </c>
      <c r="W23" s="5">
        <v>500</v>
      </c>
      <c r="X23" s="5">
        <v>305</v>
      </c>
      <c r="Y23" s="6">
        <v>500</v>
      </c>
      <c r="Z23" s="9">
        <v>379</v>
      </c>
      <c r="AA23" s="7">
        <f t="shared" si="0"/>
        <v>75.8</v>
      </c>
      <c r="AB23" s="3">
        <v>5</v>
      </c>
      <c r="AC23" s="3">
        <f t="shared" si="1"/>
        <v>80.8</v>
      </c>
      <c r="AD23" s="3" t="s">
        <v>1071</v>
      </c>
      <c r="AE23" s="3" t="s">
        <v>136</v>
      </c>
    </row>
    <row r="24" spans="2:31" s="2" customFormat="1" ht="38.25">
      <c r="B24" s="3">
        <v>21</v>
      </c>
      <c r="C24" s="3" t="s">
        <v>108</v>
      </c>
      <c r="D24" s="3" t="s">
        <v>109</v>
      </c>
      <c r="E24" s="3" t="s">
        <v>3</v>
      </c>
      <c r="F24" s="4">
        <v>33585</v>
      </c>
      <c r="G24" s="3" t="s">
        <v>4</v>
      </c>
      <c r="H24" s="3" t="s">
        <v>110</v>
      </c>
      <c r="I24" s="3" t="s">
        <v>1</v>
      </c>
      <c r="J24" s="3" t="s">
        <v>10</v>
      </c>
      <c r="K24" s="3" t="s">
        <v>30</v>
      </c>
      <c r="L24" s="3" t="s">
        <v>110</v>
      </c>
      <c r="M24" s="3" t="s">
        <v>111</v>
      </c>
      <c r="N24" s="3" t="s">
        <v>5</v>
      </c>
      <c r="O24" s="3" t="s">
        <v>13</v>
      </c>
      <c r="P24" s="3" t="s">
        <v>89</v>
      </c>
      <c r="Q24" s="3" t="s">
        <v>112</v>
      </c>
      <c r="R24" s="3" t="s">
        <v>113</v>
      </c>
      <c r="S24" s="3" t="s">
        <v>1</v>
      </c>
      <c r="T24" s="3" t="s">
        <v>114</v>
      </c>
      <c r="U24" s="3" t="s">
        <v>1</v>
      </c>
      <c r="V24" s="3" t="s">
        <v>13</v>
      </c>
      <c r="W24" s="5">
        <v>500</v>
      </c>
      <c r="X24" s="5">
        <v>343</v>
      </c>
      <c r="Y24" s="6">
        <v>500</v>
      </c>
      <c r="Z24" s="9">
        <v>377</v>
      </c>
      <c r="AA24" s="7">
        <f t="shared" si="0"/>
        <v>75.400000000000006</v>
      </c>
      <c r="AB24" s="3">
        <v>5</v>
      </c>
      <c r="AC24" s="3">
        <f t="shared" si="1"/>
        <v>80.400000000000006</v>
      </c>
      <c r="AD24" s="3" t="s">
        <v>1071</v>
      </c>
      <c r="AE24" s="3" t="s">
        <v>194</v>
      </c>
    </row>
    <row r="25" spans="2:31" s="2" customFormat="1" ht="38.25">
      <c r="B25" s="3">
        <v>22</v>
      </c>
      <c r="C25" s="3" t="s">
        <v>539</v>
      </c>
      <c r="D25" s="3" t="s">
        <v>540</v>
      </c>
      <c r="E25" s="3" t="s">
        <v>189</v>
      </c>
      <c r="F25" s="4">
        <v>36426</v>
      </c>
      <c r="G25" s="3" t="s">
        <v>75</v>
      </c>
      <c r="H25" s="3" t="s">
        <v>541</v>
      </c>
      <c r="I25" s="3" t="s">
        <v>542</v>
      </c>
      <c r="J25" s="3" t="s">
        <v>10</v>
      </c>
      <c r="K25" s="3" t="s">
        <v>55</v>
      </c>
      <c r="L25" s="3" t="s">
        <v>543</v>
      </c>
      <c r="M25" s="3" t="s">
        <v>544</v>
      </c>
      <c r="N25" s="3" t="s">
        <v>5</v>
      </c>
      <c r="O25" s="3" t="s">
        <v>13</v>
      </c>
      <c r="P25" s="3" t="s">
        <v>14</v>
      </c>
      <c r="Q25" s="3" t="s">
        <v>1</v>
      </c>
      <c r="R25" s="3" t="s">
        <v>25</v>
      </c>
      <c r="S25" s="3" t="s">
        <v>1</v>
      </c>
      <c r="T25" s="3" t="s">
        <v>545</v>
      </c>
      <c r="U25" s="3" t="s">
        <v>546</v>
      </c>
      <c r="V25" s="3" t="s">
        <v>13</v>
      </c>
      <c r="W25" s="5">
        <v>10</v>
      </c>
      <c r="X25" s="5">
        <v>10</v>
      </c>
      <c r="Y25" s="6">
        <v>500</v>
      </c>
      <c r="Z25" s="9">
        <v>401</v>
      </c>
      <c r="AA25" s="7">
        <f t="shared" si="0"/>
        <v>80.2</v>
      </c>
      <c r="AB25" s="3">
        <v>0</v>
      </c>
      <c r="AC25" s="3">
        <f t="shared" si="1"/>
        <v>80.2</v>
      </c>
      <c r="AD25" s="3" t="s">
        <v>1</v>
      </c>
      <c r="AE25" s="3" t="s">
        <v>136</v>
      </c>
    </row>
    <row r="26" spans="2:31" s="2" customFormat="1" ht="51">
      <c r="B26" s="3">
        <v>23</v>
      </c>
      <c r="C26" s="3" t="s">
        <v>886</v>
      </c>
      <c r="D26" s="3" t="s">
        <v>887</v>
      </c>
      <c r="E26" s="3" t="s">
        <v>3</v>
      </c>
      <c r="F26" s="4">
        <v>34108</v>
      </c>
      <c r="G26" s="3" t="s">
        <v>4</v>
      </c>
      <c r="H26" s="3" t="s">
        <v>734</v>
      </c>
      <c r="I26" s="3" t="s">
        <v>1</v>
      </c>
      <c r="J26" s="3" t="s">
        <v>10</v>
      </c>
      <c r="K26" s="3" t="s">
        <v>30</v>
      </c>
      <c r="L26" s="3" t="s">
        <v>888</v>
      </c>
      <c r="M26" s="3" t="s">
        <v>1</v>
      </c>
      <c r="N26" s="3" t="s">
        <v>5</v>
      </c>
      <c r="O26" s="3" t="s">
        <v>13</v>
      </c>
      <c r="P26" s="3" t="s">
        <v>355</v>
      </c>
      <c r="Q26" s="3" t="s">
        <v>402</v>
      </c>
      <c r="R26" s="3" t="s">
        <v>889</v>
      </c>
      <c r="S26" s="3" t="s">
        <v>1</v>
      </c>
      <c r="T26" s="3" t="s">
        <v>890</v>
      </c>
      <c r="U26" s="3" t="s">
        <v>891</v>
      </c>
      <c r="V26" s="3" t="s">
        <v>13</v>
      </c>
      <c r="W26" s="5">
        <v>500</v>
      </c>
      <c r="X26" s="5">
        <v>330</v>
      </c>
      <c r="Y26" s="6">
        <v>500</v>
      </c>
      <c r="Z26" s="9">
        <v>375</v>
      </c>
      <c r="AA26" s="7">
        <f t="shared" si="0"/>
        <v>75</v>
      </c>
      <c r="AB26" s="3">
        <v>5</v>
      </c>
      <c r="AC26" s="3">
        <f t="shared" si="1"/>
        <v>80</v>
      </c>
      <c r="AD26" s="3" t="s">
        <v>1071</v>
      </c>
      <c r="AE26" s="3" t="s">
        <v>194</v>
      </c>
    </row>
    <row r="27" spans="2:31" s="2" customFormat="1" ht="38.25">
      <c r="B27" s="3">
        <v>25</v>
      </c>
      <c r="C27" s="3" t="s">
        <v>73</v>
      </c>
      <c r="D27" s="3" t="s">
        <v>74</v>
      </c>
      <c r="E27" s="3" t="s">
        <v>3</v>
      </c>
      <c r="F27" s="4">
        <v>34962</v>
      </c>
      <c r="G27" s="3" t="s">
        <v>75</v>
      </c>
      <c r="H27" s="3" t="s">
        <v>76</v>
      </c>
      <c r="I27" s="3" t="s">
        <v>1</v>
      </c>
      <c r="J27" s="3" t="s">
        <v>10</v>
      </c>
      <c r="K27" s="3" t="s">
        <v>30</v>
      </c>
      <c r="L27" s="3" t="s">
        <v>77</v>
      </c>
      <c r="M27" s="3" t="s">
        <v>78</v>
      </c>
      <c r="N27" s="3" t="s">
        <v>5</v>
      </c>
      <c r="O27" s="3" t="s">
        <v>13</v>
      </c>
      <c r="P27" s="3" t="s">
        <v>79</v>
      </c>
      <c r="Q27" s="3" t="s">
        <v>80</v>
      </c>
      <c r="R27" s="3" t="s">
        <v>81</v>
      </c>
      <c r="S27" s="3" t="s">
        <v>1</v>
      </c>
      <c r="T27" s="3" t="s">
        <v>82</v>
      </c>
      <c r="U27" s="3" t="s">
        <v>83</v>
      </c>
      <c r="V27" s="3" t="s">
        <v>13</v>
      </c>
      <c r="W27" s="5">
        <v>500</v>
      </c>
      <c r="X27" s="5">
        <v>413</v>
      </c>
      <c r="Y27" s="6">
        <v>500</v>
      </c>
      <c r="Z27" s="9">
        <v>374</v>
      </c>
      <c r="AA27" s="7">
        <f>SUM(Z27*100/Y27)</f>
        <v>74.8</v>
      </c>
      <c r="AB27" s="3">
        <v>5</v>
      </c>
      <c r="AC27" s="3">
        <f>SUM(AA27+AB27)</f>
        <v>79.8</v>
      </c>
      <c r="AD27" s="3" t="s">
        <v>1071</v>
      </c>
      <c r="AE27" s="3" t="s">
        <v>26</v>
      </c>
    </row>
    <row r="28" spans="2:31" s="2" customFormat="1" ht="38.25">
      <c r="B28" s="3">
        <v>24</v>
      </c>
      <c r="C28" s="3" t="s">
        <v>499</v>
      </c>
      <c r="D28" s="3" t="s">
        <v>500</v>
      </c>
      <c r="E28" s="3" t="s">
        <v>3</v>
      </c>
      <c r="F28" s="4">
        <v>36602</v>
      </c>
      <c r="G28" s="3" t="s">
        <v>75</v>
      </c>
      <c r="H28" s="3" t="s">
        <v>501</v>
      </c>
      <c r="I28" s="3" t="s">
        <v>1</v>
      </c>
      <c r="J28" s="3" t="s">
        <v>10</v>
      </c>
      <c r="K28" s="3" t="s">
        <v>55</v>
      </c>
      <c r="L28" s="3" t="s">
        <v>502</v>
      </c>
      <c r="M28" s="3" t="s">
        <v>89</v>
      </c>
      <c r="N28" s="3" t="s">
        <v>5</v>
      </c>
      <c r="O28" s="3" t="s">
        <v>13</v>
      </c>
      <c r="P28" s="3" t="s">
        <v>89</v>
      </c>
      <c r="Q28" s="3" t="s">
        <v>1</v>
      </c>
      <c r="R28" s="3" t="s">
        <v>90</v>
      </c>
      <c r="S28" s="3" t="s">
        <v>1</v>
      </c>
      <c r="T28" s="3" t="s">
        <v>503</v>
      </c>
      <c r="U28" s="3" t="s">
        <v>504</v>
      </c>
      <c r="V28" s="3" t="s">
        <v>13</v>
      </c>
      <c r="W28" s="5">
        <v>10</v>
      </c>
      <c r="X28" s="5">
        <v>8.4</v>
      </c>
      <c r="Y28" s="6">
        <v>500</v>
      </c>
      <c r="Z28" s="9">
        <v>374</v>
      </c>
      <c r="AA28" s="7">
        <f t="shared" si="0"/>
        <v>74.8</v>
      </c>
      <c r="AB28" s="3">
        <v>5</v>
      </c>
      <c r="AC28" s="3">
        <f t="shared" si="1"/>
        <v>79.8</v>
      </c>
      <c r="AD28" s="3" t="s">
        <v>1071</v>
      </c>
      <c r="AE28" s="3" t="s">
        <v>125</v>
      </c>
    </row>
    <row r="29" spans="2:31" s="2" customFormat="1" ht="38.25">
      <c r="B29" s="3">
        <v>26</v>
      </c>
      <c r="C29" s="3" t="s">
        <v>491</v>
      </c>
      <c r="D29" s="3" t="s">
        <v>492</v>
      </c>
      <c r="E29" s="3" t="s">
        <v>3</v>
      </c>
      <c r="F29" s="4">
        <v>33677</v>
      </c>
      <c r="G29" s="3" t="s">
        <v>75</v>
      </c>
      <c r="H29" s="3" t="s">
        <v>493</v>
      </c>
      <c r="I29" s="3" t="s">
        <v>1</v>
      </c>
      <c r="J29" s="3" t="s">
        <v>10</v>
      </c>
      <c r="K29" s="3" t="s">
        <v>55</v>
      </c>
      <c r="L29" s="3" t="s">
        <v>494</v>
      </c>
      <c r="M29" s="3" t="s">
        <v>1</v>
      </c>
      <c r="N29" s="3" t="s">
        <v>5</v>
      </c>
      <c r="O29" s="3" t="s">
        <v>13</v>
      </c>
      <c r="P29" s="3" t="s">
        <v>68</v>
      </c>
      <c r="Q29" s="3" t="s">
        <v>495</v>
      </c>
      <c r="R29" s="3" t="s">
        <v>496</v>
      </c>
      <c r="S29" s="3" t="s">
        <v>1</v>
      </c>
      <c r="T29" s="3" t="s">
        <v>497</v>
      </c>
      <c r="U29" s="3" t="s">
        <v>498</v>
      </c>
      <c r="V29" s="3" t="s">
        <v>13</v>
      </c>
      <c r="W29" s="5">
        <v>600</v>
      </c>
      <c r="X29" s="5">
        <v>463</v>
      </c>
      <c r="Y29" s="6">
        <v>500</v>
      </c>
      <c r="Z29" s="9">
        <v>373</v>
      </c>
      <c r="AA29" s="7">
        <f t="shared" si="0"/>
        <v>74.599999999999994</v>
      </c>
      <c r="AB29" s="3">
        <v>5</v>
      </c>
      <c r="AC29" s="3">
        <f t="shared" si="1"/>
        <v>79.599999999999994</v>
      </c>
      <c r="AD29" s="3" t="s">
        <v>1071</v>
      </c>
      <c r="AE29" s="3" t="s">
        <v>26</v>
      </c>
    </row>
    <row r="30" spans="2:31" s="2" customFormat="1" ht="63.75">
      <c r="B30" s="3">
        <v>28</v>
      </c>
      <c r="C30" s="3" t="s">
        <v>801</v>
      </c>
      <c r="D30" s="3" t="s">
        <v>802</v>
      </c>
      <c r="E30" s="3" t="s">
        <v>803</v>
      </c>
      <c r="F30" s="4">
        <v>34213</v>
      </c>
      <c r="G30" s="3" t="s">
        <v>4</v>
      </c>
      <c r="H30" s="3" t="s">
        <v>804</v>
      </c>
      <c r="I30" s="3" t="s">
        <v>803</v>
      </c>
      <c r="J30" s="3" t="s">
        <v>10</v>
      </c>
      <c r="K30" s="3" t="s">
        <v>805</v>
      </c>
      <c r="L30" s="3" t="s">
        <v>806</v>
      </c>
      <c r="M30" s="3" t="s">
        <v>807</v>
      </c>
      <c r="N30" s="3" t="s">
        <v>5</v>
      </c>
      <c r="O30" s="3" t="s">
        <v>13</v>
      </c>
      <c r="P30" s="3" t="s">
        <v>14</v>
      </c>
      <c r="Q30" s="3" t="s">
        <v>14</v>
      </c>
      <c r="R30" s="3" t="s">
        <v>25</v>
      </c>
      <c r="S30" s="3" t="s">
        <v>1</v>
      </c>
      <c r="T30" s="3" t="s">
        <v>808</v>
      </c>
      <c r="U30" s="3" t="s">
        <v>809</v>
      </c>
      <c r="V30" s="3" t="s">
        <v>13</v>
      </c>
      <c r="W30" s="5">
        <v>500</v>
      </c>
      <c r="X30" s="5">
        <v>439</v>
      </c>
      <c r="Y30" s="6">
        <v>500</v>
      </c>
      <c r="Z30" s="9">
        <v>371</v>
      </c>
      <c r="AA30" s="7">
        <f>SUM(Z30*100/Y30)</f>
        <v>74.2</v>
      </c>
      <c r="AB30" s="3">
        <v>5</v>
      </c>
      <c r="AC30" s="3">
        <f>SUM(AA30+AB30)</f>
        <v>79.2</v>
      </c>
      <c r="AD30" s="3" t="s">
        <v>1071</v>
      </c>
      <c r="AE30" s="3" t="s">
        <v>125</v>
      </c>
    </row>
    <row r="31" spans="2:31" s="2" customFormat="1" ht="51">
      <c r="B31" s="3">
        <v>27</v>
      </c>
      <c r="C31" s="3" t="s">
        <v>985</v>
      </c>
      <c r="D31" s="3" t="s">
        <v>476</v>
      </c>
      <c r="E31" s="3" t="s">
        <v>3</v>
      </c>
      <c r="F31" s="4">
        <v>35746</v>
      </c>
      <c r="G31" s="3" t="s">
        <v>4</v>
      </c>
      <c r="H31" s="3" t="s">
        <v>335</v>
      </c>
      <c r="I31" s="3" t="s">
        <v>1</v>
      </c>
      <c r="J31" s="3" t="s">
        <v>10</v>
      </c>
      <c r="K31" s="3" t="s">
        <v>55</v>
      </c>
      <c r="L31" s="3" t="s">
        <v>986</v>
      </c>
      <c r="M31" s="3" t="s">
        <v>260</v>
      </c>
      <c r="N31" s="3" t="s">
        <v>5</v>
      </c>
      <c r="O31" s="3" t="s">
        <v>13</v>
      </c>
      <c r="P31" s="3" t="s">
        <v>261</v>
      </c>
      <c r="Q31" s="3" t="s">
        <v>486</v>
      </c>
      <c r="R31" s="3" t="s">
        <v>263</v>
      </c>
      <c r="S31" s="3" t="s">
        <v>1</v>
      </c>
      <c r="T31" s="3" t="s">
        <v>987</v>
      </c>
      <c r="U31" s="3" t="s">
        <v>988</v>
      </c>
      <c r="V31" s="3" t="s">
        <v>13</v>
      </c>
      <c r="W31" s="5">
        <v>500</v>
      </c>
      <c r="X31" s="5">
        <v>452</v>
      </c>
      <c r="Y31" s="6">
        <v>500</v>
      </c>
      <c r="Z31" s="9">
        <v>371</v>
      </c>
      <c r="AA31" s="7">
        <f t="shared" si="0"/>
        <v>74.2</v>
      </c>
      <c r="AB31" s="3">
        <v>5</v>
      </c>
      <c r="AC31" s="3">
        <f t="shared" si="1"/>
        <v>79.2</v>
      </c>
      <c r="AD31" s="3" t="s">
        <v>1071</v>
      </c>
      <c r="AE31" s="3" t="s">
        <v>125</v>
      </c>
    </row>
    <row r="32" spans="2:31" s="2" customFormat="1" ht="63.75">
      <c r="B32" s="3">
        <v>29</v>
      </c>
      <c r="C32" s="3" t="s">
        <v>570</v>
      </c>
      <c r="D32" s="3" t="s">
        <v>176</v>
      </c>
      <c r="E32" s="3" t="s">
        <v>571</v>
      </c>
      <c r="F32" s="4">
        <v>36196</v>
      </c>
      <c r="G32" s="3" t="s">
        <v>4</v>
      </c>
      <c r="H32" s="3" t="s">
        <v>572</v>
      </c>
      <c r="I32" s="3" t="s">
        <v>571</v>
      </c>
      <c r="J32" s="3" t="s">
        <v>10</v>
      </c>
      <c r="K32" s="3" t="s">
        <v>55</v>
      </c>
      <c r="L32" s="3" t="s">
        <v>573</v>
      </c>
      <c r="M32" s="3" t="s">
        <v>574</v>
      </c>
      <c r="N32" s="3" t="s">
        <v>5</v>
      </c>
      <c r="O32" s="3" t="s">
        <v>13</v>
      </c>
      <c r="P32" s="3" t="s">
        <v>79</v>
      </c>
      <c r="Q32" s="3" t="s">
        <v>574</v>
      </c>
      <c r="R32" s="3" t="s">
        <v>575</v>
      </c>
      <c r="S32" s="3" t="s">
        <v>1</v>
      </c>
      <c r="T32" s="3" t="s">
        <v>576</v>
      </c>
      <c r="U32" s="3" t="s">
        <v>577</v>
      </c>
      <c r="V32" s="3" t="s">
        <v>13</v>
      </c>
      <c r="W32" s="5">
        <v>500</v>
      </c>
      <c r="X32" s="5">
        <v>380</v>
      </c>
      <c r="Y32" s="6">
        <v>500</v>
      </c>
      <c r="Z32" s="9">
        <v>368</v>
      </c>
      <c r="AA32" s="7">
        <f t="shared" si="0"/>
        <v>73.599999999999994</v>
      </c>
      <c r="AB32" s="3">
        <v>5</v>
      </c>
      <c r="AC32" s="3">
        <f t="shared" si="1"/>
        <v>78.599999999999994</v>
      </c>
      <c r="AD32" s="3" t="s">
        <v>37</v>
      </c>
      <c r="AE32" s="3" t="s">
        <v>26</v>
      </c>
    </row>
    <row r="33" spans="2:31" s="2" customFormat="1" ht="63.75">
      <c r="B33" s="3">
        <v>31</v>
      </c>
      <c r="C33" s="3" t="s">
        <v>181</v>
      </c>
      <c r="D33" s="3" t="s">
        <v>182</v>
      </c>
      <c r="E33" s="3" t="s">
        <v>3</v>
      </c>
      <c r="F33" s="4">
        <v>35383</v>
      </c>
      <c r="G33" s="3" t="s">
        <v>4</v>
      </c>
      <c r="H33" s="3" t="s">
        <v>183</v>
      </c>
      <c r="I33" s="3" t="s">
        <v>1</v>
      </c>
      <c r="J33" s="3" t="s">
        <v>10</v>
      </c>
      <c r="K33" s="3" t="s">
        <v>30</v>
      </c>
      <c r="L33" s="3" t="s">
        <v>184</v>
      </c>
      <c r="M33" s="3" t="s">
        <v>24</v>
      </c>
      <c r="N33" s="3" t="s">
        <v>5</v>
      </c>
      <c r="O33" s="3" t="s">
        <v>13</v>
      </c>
      <c r="P33" s="3" t="s">
        <v>14</v>
      </c>
      <c r="Q33" s="3" t="s">
        <v>1</v>
      </c>
      <c r="R33" s="3" t="s">
        <v>25</v>
      </c>
      <c r="S33" s="3" t="s">
        <v>1</v>
      </c>
      <c r="T33" s="3" t="s">
        <v>185</v>
      </c>
      <c r="U33" s="3" t="s">
        <v>186</v>
      </c>
      <c r="V33" s="3" t="s">
        <v>13</v>
      </c>
      <c r="W33" s="5">
        <v>500</v>
      </c>
      <c r="X33" s="5">
        <v>460</v>
      </c>
      <c r="Y33" s="6">
        <v>500</v>
      </c>
      <c r="Z33" s="9">
        <v>392</v>
      </c>
      <c r="AA33" s="7">
        <f>SUM(Z33*100/Y33)</f>
        <v>78.400000000000006</v>
      </c>
      <c r="AB33" s="3">
        <v>0</v>
      </c>
      <c r="AC33" s="3">
        <f>SUM(AA33+AB33)</f>
        <v>78.400000000000006</v>
      </c>
      <c r="AD33" s="3" t="s">
        <v>1</v>
      </c>
      <c r="AE33" s="3" t="s">
        <v>125</v>
      </c>
    </row>
    <row r="34" spans="2:31" s="2" customFormat="1" ht="51">
      <c r="B34" s="3">
        <v>30</v>
      </c>
      <c r="C34" s="3" t="s">
        <v>454</v>
      </c>
      <c r="D34" s="3" t="s">
        <v>455</v>
      </c>
      <c r="E34" s="3" t="s">
        <v>456</v>
      </c>
      <c r="F34" s="4">
        <v>36570</v>
      </c>
      <c r="G34" s="3" t="s">
        <v>75</v>
      </c>
      <c r="H34" s="3" t="s">
        <v>457</v>
      </c>
      <c r="I34" s="3" t="s">
        <v>458</v>
      </c>
      <c r="J34" s="3" t="s">
        <v>10</v>
      </c>
      <c r="K34" s="3" t="s">
        <v>55</v>
      </c>
      <c r="L34" s="3" t="s">
        <v>459</v>
      </c>
      <c r="M34" s="3" t="s">
        <v>1</v>
      </c>
      <c r="N34" s="3" t="s">
        <v>5</v>
      </c>
      <c r="O34" s="3" t="s">
        <v>13</v>
      </c>
      <c r="P34" s="3" t="s">
        <v>14</v>
      </c>
      <c r="Q34" s="3" t="s">
        <v>1</v>
      </c>
      <c r="R34" s="3" t="s">
        <v>25</v>
      </c>
      <c r="S34" s="3" t="s">
        <v>1</v>
      </c>
      <c r="T34" s="3" t="s">
        <v>460</v>
      </c>
      <c r="U34" s="3" t="s">
        <v>461</v>
      </c>
      <c r="V34" s="3" t="s">
        <v>13</v>
      </c>
      <c r="W34" s="5">
        <v>10</v>
      </c>
      <c r="X34" s="5">
        <v>8</v>
      </c>
      <c r="Y34" s="6">
        <v>500</v>
      </c>
      <c r="Z34" s="9">
        <v>392</v>
      </c>
      <c r="AA34" s="7">
        <f t="shared" si="0"/>
        <v>78.400000000000006</v>
      </c>
      <c r="AB34" s="3">
        <v>0</v>
      </c>
      <c r="AC34" s="3">
        <f t="shared" si="1"/>
        <v>78.400000000000006</v>
      </c>
      <c r="AD34" s="3" t="s">
        <v>1</v>
      </c>
      <c r="AE34" s="3" t="s">
        <v>125</v>
      </c>
    </row>
    <row r="35" spans="2:31" s="2" customFormat="1" ht="51">
      <c r="B35" s="3">
        <v>32</v>
      </c>
      <c r="C35" s="3" t="s">
        <v>97</v>
      </c>
      <c r="D35" s="3" t="s">
        <v>98</v>
      </c>
      <c r="E35" s="3" t="s">
        <v>3</v>
      </c>
      <c r="F35" s="4">
        <v>34692</v>
      </c>
      <c r="G35" s="3" t="s">
        <v>4</v>
      </c>
      <c r="H35" s="3" t="s">
        <v>99</v>
      </c>
      <c r="I35" s="3" t="s">
        <v>1</v>
      </c>
      <c r="J35" s="3" t="s">
        <v>10</v>
      </c>
      <c r="K35" s="3" t="s">
        <v>30</v>
      </c>
      <c r="L35" s="3" t="s">
        <v>98</v>
      </c>
      <c r="M35" s="3" t="s">
        <v>100</v>
      </c>
      <c r="N35" s="3" t="s">
        <v>5</v>
      </c>
      <c r="O35" s="3" t="s">
        <v>13</v>
      </c>
      <c r="P35" s="3" t="s">
        <v>14</v>
      </c>
      <c r="Q35" s="3" t="s">
        <v>24</v>
      </c>
      <c r="R35" s="3" t="s">
        <v>101</v>
      </c>
      <c r="S35" s="3" t="s">
        <v>1</v>
      </c>
      <c r="T35" s="3" t="s">
        <v>102</v>
      </c>
      <c r="U35" s="3" t="s">
        <v>1</v>
      </c>
      <c r="V35" s="3" t="s">
        <v>13</v>
      </c>
      <c r="W35" s="5">
        <v>500</v>
      </c>
      <c r="X35" s="5">
        <v>310</v>
      </c>
      <c r="Y35" s="6">
        <v>500</v>
      </c>
      <c r="Z35" s="9">
        <v>364</v>
      </c>
      <c r="AA35" s="7">
        <f t="shared" si="0"/>
        <v>72.8</v>
      </c>
      <c r="AB35" s="3">
        <v>5</v>
      </c>
      <c r="AC35" s="3">
        <f t="shared" si="1"/>
        <v>77.8</v>
      </c>
      <c r="AD35" s="3" t="s">
        <v>1071</v>
      </c>
      <c r="AE35" s="3" t="s">
        <v>26</v>
      </c>
    </row>
    <row r="36" spans="2:31" s="2" customFormat="1" ht="38.25">
      <c r="B36" s="3">
        <v>33</v>
      </c>
      <c r="C36" s="3" t="s">
        <v>963</v>
      </c>
      <c r="D36" s="3" t="s">
        <v>964</v>
      </c>
      <c r="E36" s="3" t="s">
        <v>3</v>
      </c>
      <c r="F36" s="4">
        <v>36189</v>
      </c>
      <c r="G36" s="3" t="s">
        <v>4</v>
      </c>
      <c r="H36" s="3" t="s">
        <v>965</v>
      </c>
      <c r="I36" s="3" t="s">
        <v>1</v>
      </c>
      <c r="J36" s="3" t="s">
        <v>10</v>
      </c>
      <c r="K36" s="3" t="s">
        <v>55</v>
      </c>
      <c r="L36" s="3" t="s">
        <v>966</v>
      </c>
      <c r="M36" s="3" t="s">
        <v>24</v>
      </c>
      <c r="N36" s="3" t="s">
        <v>5</v>
      </c>
      <c r="O36" s="3" t="s">
        <v>13</v>
      </c>
      <c r="P36" s="3" t="s">
        <v>14</v>
      </c>
      <c r="Q36" s="3" t="s">
        <v>24</v>
      </c>
      <c r="R36" s="3" t="s">
        <v>25</v>
      </c>
      <c r="S36" s="3" t="s">
        <v>1</v>
      </c>
      <c r="T36" s="3" t="s">
        <v>967</v>
      </c>
      <c r="U36" s="3" t="s">
        <v>968</v>
      </c>
      <c r="V36" s="3" t="s">
        <v>13</v>
      </c>
      <c r="W36" s="5">
        <v>500</v>
      </c>
      <c r="X36" s="5">
        <v>422</v>
      </c>
      <c r="Y36" s="6">
        <v>500</v>
      </c>
      <c r="Z36" s="9">
        <v>363</v>
      </c>
      <c r="AA36" s="7">
        <f t="shared" ref="AA36:AA67" si="2">SUM(Z36*100/Y36)</f>
        <v>72.599999999999994</v>
      </c>
      <c r="AB36" s="3">
        <v>5</v>
      </c>
      <c r="AC36" s="3">
        <f t="shared" ref="AC36:AC67" si="3">SUM(AA36+AB36)</f>
        <v>77.599999999999994</v>
      </c>
      <c r="AD36" s="3" t="s">
        <v>1071</v>
      </c>
      <c r="AE36" s="3" t="s">
        <v>26</v>
      </c>
    </row>
    <row r="37" spans="2:31" s="2" customFormat="1" ht="51">
      <c r="B37" s="3">
        <v>34</v>
      </c>
      <c r="C37" s="3" t="s">
        <v>831</v>
      </c>
      <c r="D37" s="3" t="s">
        <v>832</v>
      </c>
      <c r="E37" s="3" t="s">
        <v>833</v>
      </c>
      <c r="F37" s="4">
        <v>32286</v>
      </c>
      <c r="G37" s="3" t="s">
        <v>75</v>
      </c>
      <c r="H37" s="3" t="s">
        <v>834</v>
      </c>
      <c r="I37" s="3" t="s">
        <v>835</v>
      </c>
      <c r="J37" s="3" t="s">
        <v>10</v>
      </c>
      <c r="K37" s="3" t="s">
        <v>55</v>
      </c>
      <c r="L37" s="3" t="s">
        <v>836</v>
      </c>
      <c r="M37" s="3" t="s">
        <v>837</v>
      </c>
      <c r="N37" s="3" t="s">
        <v>5</v>
      </c>
      <c r="O37" s="3" t="s">
        <v>13</v>
      </c>
      <c r="P37" s="3" t="s">
        <v>14</v>
      </c>
      <c r="Q37" s="3" t="s">
        <v>24</v>
      </c>
      <c r="R37" s="3" t="s">
        <v>25</v>
      </c>
      <c r="S37" s="3" t="s">
        <v>838</v>
      </c>
      <c r="T37" s="3" t="s">
        <v>839</v>
      </c>
      <c r="U37" s="3" t="s">
        <v>840</v>
      </c>
      <c r="V37" s="3" t="s">
        <v>13</v>
      </c>
      <c r="W37" s="5">
        <v>500</v>
      </c>
      <c r="X37" s="5">
        <v>354</v>
      </c>
      <c r="Y37" s="6">
        <v>500</v>
      </c>
      <c r="Z37" s="9">
        <v>385</v>
      </c>
      <c r="AA37" s="7">
        <f t="shared" si="2"/>
        <v>77</v>
      </c>
      <c r="AB37" s="3">
        <v>0</v>
      </c>
      <c r="AC37" s="3">
        <f t="shared" si="3"/>
        <v>77</v>
      </c>
      <c r="AD37" s="3" t="s">
        <v>1</v>
      </c>
      <c r="AE37" s="3" t="s">
        <v>125</v>
      </c>
    </row>
    <row r="38" spans="2:31" s="2" customFormat="1" ht="51">
      <c r="B38" s="3">
        <v>35</v>
      </c>
      <c r="C38" s="3" t="s">
        <v>685</v>
      </c>
      <c r="D38" s="3" t="s">
        <v>686</v>
      </c>
      <c r="E38" s="3" t="s">
        <v>3</v>
      </c>
      <c r="F38" s="4">
        <v>35297</v>
      </c>
      <c r="G38" s="3" t="s">
        <v>75</v>
      </c>
      <c r="H38" s="3" t="s">
        <v>687</v>
      </c>
      <c r="I38" s="3" t="s">
        <v>1</v>
      </c>
      <c r="J38" s="3" t="s">
        <v>10</v>
      </c>
      <c r="K38" s="3" t="s">
        <v>55</v>
      </c>
      <c r="L38" s="3" t="s">
        <v>688</v>
      </c>
      <c r="M38" s="3" t="s">
        <v>24</v>
      </c>
      <c r="N38" s="3" t="s">
        <v>5</v>
      </c>
      <c r="O38" s="3" t="s">
        <v>13</v>
      </c>
      <c r="P38" s="3" t="s">
        <v>14</v>
      </c>
      <c r="Q38" s="3" t="s">
        <v>24</v>
      </c>
      <c r="R38" s="3" t="s">
        <v>101</v>
      </c>
      <c r="S38" s="3" t="s">
        <v>1</v>
      </c>
      <c r="T38" s="3" t="s">
        <v>689</v>
      </c>
      <c r="U38" s="3" t="s">
        <v>690</v>
      </c>
      <c r="V38" s="3" t="s">
        <v>13</v>
      </c>
      <c r="W38" s="5">
        <v>500</v>
      </c>
      <c r="X38" s="5">
        <v>375</v>
      </c>
      <c r="Y38" s="6">
        <v>500</v>
      </c>
      <c r="Z38" s="9">
        <v>385</v>
      </c>
      <c r="AA38" s="7">
        <f t="shared" si="2"/>
        <v>77</v>
      </c>
      <c r="AB38" s="3">
        <v>0</v>
      </c>
      <c r="AC38" s="3">
        <f t="shared" si="3"/>
        <v>77</v>
      </c>
      <c r="AD38" s="3" t="s">
        <v>1</v>
      </c>
      <c r="AE38" s="3" t="s">
        <v>194</v>
      </c>
    </row>
    <row r="39" spans="2:31" s="2" customFormat="1" ht="51">
      <c r="B39" s="3">
        <v>36</v>
      </c>
      <c r="C39" s="3" t="s">
        <v>44</v>
      </c>
      <c r="D39" s="3" t="s">
        <v>45</v>
      </c>
      <c r="E39" s="3" t="s">
        <v>3</v>
      </c>
      <c r="F39" s="4">
        <v>33979</v>
      </c>
      <c r="G39" s="3" t="s">
        <v>4</v>
      </c>
      <c r="H39" s="3" t="s">
        <v>46</v>
      </c>
      <c r="I39" s="3" t="s">
        <v>1</v>
      </c>
      <c r="J39" s="3" t="s">
        <v>10</v>
      </c>
      <c r="K39" s="3" t="s">
        <v>30</v>
      </c>
      <c r="L39" s="3" t="s">
        <v>47</v>
      </c>
      <c r="M39" s="3" t="s">
        <v>48</v>
      </c>
      <c r="N39" s="3" t="s">
        <v>5</v>
      </c>
      <c r="O39" s="3" t="s">
        <v>13</v>
      </c>
      <c r="P39" s="3" t="s">
        <v>14</v>
      </c>
      <c r="Q39" s="3" t="s">
        <v>24</v>
      </c>
      <c r="R39" s="3" t="s">
        <v>25</v>
      </c>
      <c r="S39" s="3" t="s">
        <v>1</v>
      </c>
      <c r="T39" s="3" t="s">
        <v>49</v>
      </c>
      <c r="U39" s="3" t="s">
        <v>50</v>
      </c>
      <c r="V39" s="3" t="s">
        <v>13</v>
      </c>
      <c r="W39" s="5">
        <v>500</v>
      </c>
      <c r="X39" s="5">
        <v>286</v>
      </c>
      <c r="Y39" s="6">
        <v>500</v>
      </c>
      <c r="Z39" s="9">
        <v>358</v>
      </c>
      <c r="AA39" s="7">
        <f t="shared" si="2"/>
        <v>71.599999999999994</v>
      </c>
      <c r="AB39" s="3">
        <v>5</v>
      </c>
      <c r="AC39" s="3">
        <f t="shared" si="3"/>
        <v>76.599999999999994</v>
      </c>
      <c r="AD39" s="3" t="s">
        <v>1071</v>
      </c>
      <c r="AE39" s="3" t="s">
        <v>125</v>
      </c>
    </row>
    <row r="40" spans="2:31" s="2" customFormat="1" ht="51">
      <c r="B40" s="3">
        <v>38</v>
      </c>
      <c r="C40" s="3" t="s">
        <v>482</v>
      </c>
      <c r="D40" s="3" t="s">
        <v>483</v>
      </c>
      <c r="E40" s="3" t="s">
        <v>3</v>
      </c>
      <c r="F40" s="4">
        <v>35899</v>
      </c>
      <c r="G40" s="3" t="s">
        <v>75</v>
      </c>
      <c r="H40" s="3" t="s">
        <v>484</v>
      </c>
      <c r="I40" s="3" t="s">
        <v>1</v>
      </c>
      <c r="J40" s="3" t="s">
        <v>10</v>
      </c>
      <c r="K40" s="3" t="s">
        <v>55</v>
      </c>
      <c r="L40" s="3" t="s">
        <v>485</v>
      </c>
      <c r="M40" s="3" t="s">
        <v>486</v>
      </c>
      <c r="N40" s="3" t="s">
        <v>5</v>
      </c>
      <c r="O40" s="3" t="s">
        <v>13</v>
      </c>
      <c r="P40" s="3" t="s">
        <v>261</v>
      </c>
      <c r="Q40" s="3" t="s">
        <v>487</v>
      </c>
      <c r="R40" s="3" t="s">
        <v>488</v>
      </c>
      <c r="S40" s="3" t="s">
        <v>1</v>
      </c>
      <c r="T40" s="3" t="s">
        <v>489</v>
      </c>
      <c r="U40" s="3" t="s">
        <v>490</v>
      </c>
      <c r="V40" s="3" t="s">
        <v>13</v>
      </c>
      <c r="W40" s="5">
        <v>500</v>
      </c>
      <c r="X40" s="5">
        <v>378</v>
      </c>
      <c r="Y40" s="6">
        <v>500</v>
      </c>
      <c r="Z40" s="9">
        <v>382</v>
      </c>
      <c r="AA40" s="7">
        <f>SUM(Z40*100/Y40)</f>
        <v>76.400000000000006</v>
      </c>
      <c r="AB40" s="3">
        <v>0</v>
      </c>
      <c r="AC40" s="3">
        <f>SUM(AA40+AB40)</f>
        <v>76.400000000000006</v>
      </c>
      <c r="AD40" s="3" t="s">
        <v>1</v>
      </c>
      <c r="AE40" s="3" t="s">
        <v>136</v>
      </c>
    </row>
    <row r="41" spans="2:31" s="2" customFormat="1" ht="51">
      <c r="B41" s="3">
        <v>37</v>
      </c>
      <c r="C41" s="3" t="s">
        <v>788</v>
      </c>
      <c r="D41" s="3" t="s">
        <v>614</v>
      </c>
      <c r="E41" s="3" t="s">
        <v>3</v>
      </c>
      <c r="F41" s="4">
        <v>34921</v>
      </c>
      <c r="G41" s="3" t="s">
        <v>4</v>
      </c>
      <c r="H41" s="3" t="s">
        <v>789</v>
      </c>
      <c r="I41" s="3" t="s">
        <v>1</v>
      </c>
      <c r="J41" s="3" t="s">
        <v>10</v>
      </c>
      <c r="K41" s="3" t="s">
        <v>55</v>
      </c>
      <c r="L41" s="3" t="s">
        <v>790</v>
      </c>
      <c r="M41" s="3" t="s">
        <v>791</v>
      </c>
      <c r="N41" s="3" t="s">
        <v>5</v>
      </c>
      <c r="O41" s="3" t="s">
        <v>13</v>
      </c>
      <c r="P41" s="3" t="s">
        <v>79</v>
      </c>
      <c r="Q41" s="3" t="s">
        <v>1</v>
      </c>
      <c r="R41" s="3" t="s">
        <v>253</v>
      </c>
      <c r="S41" s="3" t="s">
        <v>1</v>
      </c>
      <c r="T41" s="3" t="s">
        <v>792</v>
      </c>
      <c r="U41" s="3" t="s">
        <v>793</v>
      </c>
      <c r="V41" s="3" t="s">
        <v>13</v>
      </c>
      <c r="W41" s="5">
        <v>500</v>
      </c>
      <c r="X41" s="5">
        <v>330</v>
      </c>
      <c r="Y41" s="6">
        <v>500</v>
      </c>
      <c r="Z41" s="9">
        <v>357</v>
      </c>
      <c r="AA41" s="7">
        <f t="shared" si="2"/>
        <v>71.400000000000006</v>
      </c>
      <c r="AB41" s="3">
        <v>5</v>
      </c>
      <c r="AC41" s="3">
        <f t="shared" si="3"/>
        <v>76.400000000000006</v>
      </c>
      <c r="AD41" s="3" t="s">
        <v>1071</v>
      </c>
      <c r="AE41" s="3" t="s">
        <v>26</v>
      </c>
    </row>
    <row r="42" spans="2:31" s="2" customFormat="1" ht="89.25">
      <c r="B42" s="3">
        <v>39</v>
      </c>
      <c r="C42" s="3" t="s">
        <v>92</v>
      </c>
      <c r="D42" s="3" t="s">
        <v>93</v>
      </c>
      <c r="E42" s="3" t="s">
        <v>3</v>
      </c>
      <c r="F42" s="4">
        <v>36014</v>
      </c>
      <c r="G42" s="3" t="s">
        <v>75</v>
      </c>
      <c r="H42" s="3" t="s">
        <v>94</v>
      </c>
      <c r="I42" s="3" t="s">
        <v>1</v>
      </c>
      <c r="J42" s="3" t="s">
        <v>10</v>
      </c>
      <c r="K42" s="3" t="s">
        <v>30</v>
      </c>
      <c r="L42" s="3" t="s">
        <v>95</v>
      </c>
      <c r="M42" s="3" t="s">
        <v>95</v>
      </c>
      <c r="N42" s="3" t="s">
        <v>5</v>
      </c>
      <c r="O42" s="3" t="s">
        <v>13</v>
      </c>
      <c r="P42" s="3" t="s">
        <v>14</v>
      </c>
      <c r="Q42" s="3" t="s">
        <v>24</v>
      </c>
      <c r="R42" s="3" t="s">
        <v>25</v>
      </c>
      <c r="S42" s="3" t="s">
        <v>1</v>
      </c>
      <c r="T42" s="3" t="s">
        <v>96</v>
      </c>
      <c r="U42" s="3" t="s">
        <v>1</v>
      </c>
      <c r="V42" s="3" t="s">
        <v>13</v>
      </c>
      <c r="W42" s="5">
        <v>0</v>
      </c>
      <c r="X42" s="5">
        <v>0</v>
      </c>
      <c r="Y42" s="6">
        <v>500</v>
      </c>
      <c r="Z42" s="9">
        <v>381</v>
      </c>
      <c r="AA42" s="7">
        <f t="shared" si="2"/>
        <v>76.2</v>
      </c>
      <c r="AB42" s="3">
        <v>0</v>
      </c>
      <c r="AC42" s="3">
        <f t="shared" si="3"/>
        <v>76.2</v>
      </c>
      <c r="AD42" s="3" t="s">
        <v>1</v>
      </c>
      <c r="AE42" s="3" t="s">
        <v>26</v>
      </c>
    </row>
    <row r="43" spans="2:31" s="2" customFormat="1" ht="51">
      <c r="B43" s="3">
        <v>40</v>
      </c>
      <c r="C43" s="3" t="s">
        <v>239</v>
      </c>
      <c r="D43" s="3" t="s">
        <v>240</v>
      </c>
      <c r="E43" s="3" t="s">
        <v>3</v>
      </c>
      <c r="F43" s="4">
        <v>35565</v>
      </c>
      <c r="G43" s="3" t="s">
        <v>4</v>
      </c>
      <c r="H43" s="3" t="s">
        <v>241</v>
      </c>
      <c r="I43" s="3" t="s">
        <v>1</v>
      </c>
      <c r="J43" s="3" t="s">
        <v>10</v>
      </c>
      <c r="K43" s="3" t="s">
        <v>55</v>
      </c>
      <c r="L43" s="3" t="s">
        <v>242</v>
      </c>
      <c r="M43" s="3" t="s">
        <v>243</v>
      </c>
      <c r="N43" s="3" t="s">
        <v>5</v>
      </c>
      <c r="O43" s="3" t="s">
        <v>13</v>
      </c>
      <c r="P43" s="3" t="s">
        <v>242</v>
      </c>
      <c r="Q43" s="3" t="s">
        <v>1</v>
      </c>
      <c r="R43" s="3" t="s">
        <v>244</v>
      </c>
      <c r="S43" s="3" t="s">
        <v>1</v>
      </c>
      <c r="T43" s="3" t="s">
        <v>245</v>
      </c>
      <c r="U43" s="3" t="s">
        <v>246</v>
      </c>
      <c r="V43" s="3" t="s">
        <v>13</v>
      </c>
      <c r="W43" s="5">
        <v>10</v>
      </c>
      <c r="X43" s="5">
        <v>6.2</v>
      </c>
      <c r="Y43" s="6">
        <v>500</v>
      </c>
      <c r="Z43" s="9">
        <v>378</v>
      </c>
      <c r="AA43" s="7">
        <f t="shared" si="2"/>
        <v>75.599999999999994</v>
      </c>
      <c r="AB43" s="3">
        <v>0</v>
      </c>
      <c r="AC43" s="3">
        <f t="shared" si="3"/>
        <v>75.599999999999994</v>
      </c>
      <c r="AD43" s="3" t="s">
        <v>1</v>
      </c>
      <c r="AE43" s="3" t="s">
        <v>26</v>
      </c>
    </row>
    <row r="44" spans="2:31" s="2" customFormat="1" ht="51">
      <c r="B44" s="3">
        <v>41</v>
      </c>
      <c r="C44" s="3" t="s">
        <v>282</v>
      </c>
      <c r="D44" s="3" t="s">
        <v>283</v>
      </c>
      <c r="E44" s="3" t="s">
        <v>3</v>
      </c>
      <c r="F44" s="4">
        <v>36696</v>
      </c>
      <c r="G44" s="3" t="s">
        <v>75</v>
      </c>
      <c r="H44" s="3" t="s">
        <v>284</v>
      </c>
      <c r="I44" s="3" t="s">
        <v>1</v>
      </c>
      <c r="J44" s="3" t="s">
        <v>10</v>
      </c>
      <c r="K44" s="3" t="s">
        <v>55</v>
      </c>
      <c r="L44" s="3" t="s">
        <v>285</v>
      </c>
      <c r="M44" s="3" t="s">
        <v>286</v>
      </c>
      <c r="N44" s="3" t="s">
        <v>5</v>
      </c>
      <c r="O44" s="3" t="s">
        <v>13</v>
      </c>
      <c r="P44" s="3" t="s">
        <v>14</v>
      </c>
      <c r="Q44" s="3" t="s">
        <v>279</v>
      </c>
      <c r="R44" s="3" t="s">
        <v>25</v>
      </c>
      <c r="S44" s="3" t="s">
        <v>1</v>
      </c>
      <c r="T44" s="3" t="s">
        <v>287</v>
      </c>
      <c r="U44" s="3" t="s">
        <v>288</v>
      </c>
      <c r="V44" s="3" t="s">
        <v>13</v>
      </c>
      <c r="W44" s="5">
        <v>10</v>
      </c>
      <c r="X44" s="5">
        <v>8.8000000000000007</v>
      </c>
      <c r="Y44" s="6">
        <v>500</v>
      </c>
      <c r="Z44" s="9">
        <v>378</v>
      </c>
      <c r="AA44" s="7">
        <f t="shared" si="2"/>
        <v>75.599999999999994</v>
      </c>
      <c r="AB44" s="3">
        <v>0</v>
      </c>
      <c r="AC44" s="3">
        <f t="shared" si="3"/>
        <v>75.599999999999994</v>
      </c>
      <c r="AD44" s="3" t="s">
        <v>1</v>
      </c>
      <c r="AE44" s="3" t="s">
        <v>136</v>
      </c>
    </row>
    <row r="45" spans="2:31" s="2" customFormat="1" ht="38.25">
      <c r="B45" s="3">
        <v>43</v>
      </c>
      <c r="C45" s="3" t="s">
        <v>232</v>
      </c>
      <c r="D45" s="3" t="s">
        <v>233</v>
      </c>
      <c r="E45" s="3" t="s">
        <v>234</v>
      </c>
      <c r="F45" s="4">
        <v>34585</v>
      </c>
      <c r="G45" s="3" t="s">
        <v>4</v>
      </c>
      <c r="H45" s="3" t="s">
        <v>235</v>
      </c>
      <c r="I45" s="3" t="s">
        <v>234</v>
      </c>
      <c r="J45" s="3" t="s">
        <v>10</v>
      </c>
      <c r="K45" s="3" t="s">
        <v>55</v>
      </c>
      <c r="L45" s="3" t="s">
        <v>236</v>
      </c>
      <c r="M45" s="3" t="s">
        <v>1</v>
      </c>
      <c r="N45" s="3" t="s">
        <v>5</v>
      </c>
      <c r="O45" s="3" t="s">
        <v>13</v>
      </c>
      <c r="P45" s="3" t="s">
        <v>14</v>
      </c>
      <c r="Q45" s="3" t="s">
        <v>1</v>
      </c>
      <c r="R45" s="3" t="s">
        <v>25</v>
      </c>
      <c r="S45" s="3" t="s">
        <v>1</v>
      </c>
      <c r="T45" s="3" t="s">
        <v>237</v>
      </c>
      <c r="U45" s="3" t="s">
        <v>238</v>
      </c>
      <c r="V45" s="3" t="s">
        <v>13</v>
      </c>
      <c r="W45" s="5">
        <v>600</v>
      </c>
      <c r="X45" s="5">
        <v>492</v>
      </c>
      <c r="Y45" s="6">
        <v>500</v>
      </c>
      <c r="Z45" s="9">
        <v>377</v>
      </c>
      <c r="AA45" s="7">
        <f>SUM(Z45*100/Y45)</f>
        <v>75.400000000000006</v>
      </c>
      <c r="AB45" s="3">
        <v>0</v>
      </c>
      <c r="AC45" s="3">
        <f>SUM(AA45+AB45)</f>
        <v>75.400000000000006</v>
      </c>
      <c r="AD45" s="3" t="s">
        <v>1</v>
      </c>
      <c r="AE45" s="3" t="s">
        <v>136</v>
      </c>
    </row>
    <row r="46" spans="2:31" s="2" customFormat="1" ht="51">
      <c r="B46" s="3">
        <v>42</v>
      </c>
      <c r="C46" s="3" t="s">
        <v>187</v>
      </c>
      <c r="D46" s="3" t="s">
        <v>188</v>
      </c>
      <c r="E46" s="3" t="s">
        <v>7</v>
      </c>
      <c r="F46" s="4">
        <v>35815</v>
      </c>
      <c r="G46" s="3" t="s">
        <v>4</v>
      </c>
      <c r="H46" s="3" t="s">
        <v>2</v>
      </c>
      <c r="I46" s="3" t="s">
        <v>7</v>
      </c>
      <c r="J46" s="3" t="s">
        <v>10</v>
      </c>
      <c r="K46" s="3" t="s">
        <v>55</v>
      </c>
      <c r="L46" s="3" t="s">
        <v>190</v>
      </c>
      <c r="M46" s="3" t="s">
        <v>1</v>
      </c>
      <c r="N46" s="3" t="s">
        <v>5</v>
      </c>
      <c r="O46" s="3" t="s">
        <v>13</v>
      </c>
      <c r="P46" s="3" t="s">
        <v>14</v>
      </c>
      <c r="Q46" s="3" t="s">
        <v>1</v>
      </c>
      <c r="R46" s="3" t="s">
        <v>25</v>
      </c>
      <c r="S46" s="3" t="s">
        <v>1</v>
      </c>
      <c r="T46" s="3" t="s">
        <v>191</v>
      </c>
      <c r="U46" s="3" t="s">
        <v>192</v>
      </c>
      <c r="V46" s="3" t="s">
        <v>193</v>
      </c>
      <c r="W46" s="5">
        <v>10</v>
      </c>
      <c r="X46" s="5">
        <v>7.8</v>
      </c>
      <c r="Y46" s="6">
        <v>500</v>
      </c>
      <c r="Z46" s="9">
        <v>377</v>
      </c>
      <c r="AA46" s="7">
        <f t="shared" si="2"/>
        <v>75.400000000000006</v>
      </c>
      <c r="AB46" s="3">
        <v>0</v>
      </c>
      <c r="AC46" s="3">
        <f t="shared" si="3"/>
        <v>75.400000000000006</v>
      </c>
      <c r="AD46" s="3" t="s">
        <v>1</v>
      </c>
      <c r="AE46" s="3" t="s">
        <v>125</v>
      </c>
    </row>
    <row r="47" spans="2:31" s="2" customFormat="1" ht="51">
      <c r="B47" s="3">
        <v>44</v>
      </c>
      <c r="C47" s="3" t="s">
        <v>816</v>
      </c>
      <c r="D47" s="3" t="s">
        <v>817</v>
      </c>
      <c r="E47" s="3" t="s">
        <v>818</v>
      </c>
      <c r="F47" s="4">
        <v>35730</v>
      </c>
      <c r="G47" s="3" t="s">
        <v>4</v>
      </c>
      <c r="H47" s="3" t="s">
        <v>819</v>
      </c>
      <c r="I47" s="3" t="s">
        <v>818</v>
      </c>
      <c r="J47" s="3" t="s">
        <v>10</v>
      </c>
      <c r="K47" s="3" t="s">
        <v>55</v>
      </c>
      <c r="L47" s="3" t="s">
        <v>820</v>
      </c>
      <c r="M47" s="3" t="s">
        <v>821</v>
      </c>
      <c r="N47" s="3" t="s">
        <v>5</v>
      </c>
      <c r="O47" s="3" t="s">
        <v>13</v>
      </c>
      <c r="P47" s="3" t="s">
        <v>14</v>
      </c>
      <c r="Q47" s="3" t="s">
        <v>1</v>
      </c>
      <c r="R47" s="3" t="s">
        <v>822</v>
      </c>
      <c r="S47" s="3" t="s">
        <v>1</v>
      </c>
      <c r="T47" s="3" t="s">
        <v>823</v>
      </c>
      <c r="U47" s="3" t="s">
        <v>824</v>
      </c>
      <c r="V47" s="3" t="s">
        <v>13</v>
      </c>
      <c r="W47" s="5">
        <v>10</v>
      </c>
      <c r="X47" s="5">
        <v>9.4</v>
      </c>
      <c r="Y47" s="6">
        <v>500</v>
      </c>
      <c r="Z47" s="9">
        <v>375</v>
      </c>
      <c r="AA47" s="7">
        <f t="shared" si="2"/>
        <v>75</v>
      </c>
      <c r="AB47" s="3">
        <v>0</v>
      </c>
      <c r="AC47" s="3">
        <f t="shared" si="3"/>
        <v>75</v>
      </c>
      <c r="AD47" s="3" t="s">
        <v>1</v>
      </c>
      <c r="AE47" s="3" t="s">
        <v>125</v>
      </c>
    </row>
    <row r="48" spans="2:31" s="2" customFormat="1" ht="51">
      <c r="B48" s="3">
        <v>45</v>
      </c>
      <c r="C48" s="3" t="s">
        <v>384</v>
      </c>
      <c r="D48" s="3" t="s">
        <v>385</v>
      </c>
      <c r="E48" s="3" t="s">
        <v>386</v>
      </c>
      <c r="F48" s="4">
        <v>35553</v>
      </c>
      <c r="G48" s="3" t="s">
        <v>4</v>
      </c>
      <c r="H48" s="3" t="s">
        <v>387</v>
      </c>
      <c r="I48" s="3" t="s">
        <v>7</v>
      </c>
      <c r="J48" s="3" t="s">
        <v>10</v>
      </c>
      <c r="K48" s="3" t="s">
        <v>55</v>
      </c>
      <c r="L48" s="3" t="s">
        <v>388</v>
      </c>
      <c r="M48" s="3" t="s">
        <v>389</v>
      </c>
      <c r="N48" s="3" t="s">
        <v>5</v>
      </c>
      <c r="O48" s="3" t="s">
        <v>13</v>
      </c>
      <c r="P48" s="3" t="s">
        <v>14</v>
      </c>
      <c r="Q48" s="3" t="s">
        <v>279</v>
      </c>
      <c r="R48" s="3" t="s">
        <v>25</v>
      </c>
      <c r="S48" s="3" t="s">
        <v>1</v>
      </c>
      <c r="T48" s="3" t="s">
        <v>390</v>
      </c>
      <c r="U48" s="3" t="s">
        <v>391</v>
      </c>
      <c r="V48" s="3" t="s">
        <v>13</v>
      </c>
      <c r="W48" s="5">
        <v>10</v>
      </c>
      <c r="X48" s="5">
        <v>8.4</v>
      </c>
      <c r="Y48" s="6">
        <v>500</v>
      </c>
      <c r="Z48" s="9">
        <v>374</v>
      </c>
      <c r="AA48" s="7">
        <f t="shared" si="2"/>
        <v>74.8</v>
      </c>
      <c r="AB48" s="3">
        <v>0</v>
      </c>
      <c r="AC48" s="3">
        <f t="shared" si="3"/>
        <v>74.8</v>
      </c>
      <c r="AD48" s="3" t="s">
        <v>1</v>
      </c>
      <c r="AE48" s="3" t="s">
        <v>26</v>
      </c>
    </row>
    <row r="49" spans="2:31" s="2" customFormat="1" ht="51">
      <c r="B49" s="3">
        <v>46</v>
      </c>
      <c r="C49" s="3" t="s">
        <v>19</v>
      </c>
      <c r="D49" s="3" t="s">
        <v>20</v>
      </c>
      <c r="E49" s="3" t="s">
        <v>3</v>
      </c>
      <c r="F49" s="4">
        <v>35356</v>
      </c>
      <c r="G49" s="3" t="s">
        <v>4</v>
      </c>
      <c r="H49" s="3" t="s">
        <v>21</v>
      </c>
      <c r="I49" s="3" t="s">
        <v>1</v>
      </c>
      <c r="J49" s="3" t="s">
        <v>10</v>
      </c>
      <c r="K49" s="3" t="s">
        <v>22</v>
      </c>
      <c r="L49" s="3" t="s">
        <v>23</v>
      </c>
      <c r="M49" s="3" t="s">
        <v>1</v>
      </c>
      <c r="N49" s="3" t="s">
        <v>5</v>
      </c>
      <c r="O49" s="3" t="s">
        <v>13</v>
      </c>
      <c r="P49" s="3" t="s">
        <v>14</v>
      </c>
      <c r="Q49" s="3" t="s">
        <v>24</v>
      </c>
      <c r="R49" s="3" t="s">
        <v>25</v>
      </c>
      <c r="S49" s="3" t="s">
        <v>1</v>
      </c>
      <c r="T49" s="3" t="s">
        <v>1</v>
      </c>
      <c r="U49" s="3" t="s">
        <v>1</v>
      </c>
      <c r="V49" s="3" t="s">
        <v>13</v>
      </c>
      <c r="W49" s="5">
        <v>500</v>
      </c>
      <c r="X49" s="5">
        <v>370</v>
      </c>
      <c r="Y49" s="6">
        <v>500</v>
      </c>
      <c r="Z49" s="9">
        <v>373</v>
      </c>
      <c r="AA49" s="7">
        <f t="shared" si="2"/>
        <v>74.599999999999994</v>
      </c>
      <c r="AB49" s="3">
        <v>0</v>
      </c>
      <c r="AC49" s="3">
        <f t="shared" si="3"/>
        <v>74.599999999999994</v>
      </c>
      <c r="AD49" s="3" t="s">
        <v>1</v>
      </c>
      <c r="AE49" s="3" t="s">
        <v>125</v>
      </c>
    </row>
    <row r="50" spans="2:31" s="2" customFormat="1" ht="51">
      <c r="B50" s="3">
        <v>47</v>
      </c>
      <c r="C50" s="3" t="s">
        <v>217</v>
      </c>
      <c r="D50" s="3" t="s">
        <v>109</v>
      </c>
      <c r="E50" s="3" t="s">
        <v>3</v>
      </c>
      <c r="F50" s="4">
        <v>33868</v>
      </c>
      <c r="G50" s="3" t="s">
        <v>75</v>
      </c>
      <c r="H50" s="3" t="s">
        <v>218</v>
      </c>
      <c r="I50" s="3" t="s">
        <v>1</v>
      </c>
      <c r="J50" s="3" t="s">
        <v>10</v>
      </c>
      <c r="K50" s="3" t="s">
        <v>30</v>
      </c>
      <c r="L50" s="3" t="s">
        <v>219</v>
      </c>
      <c r="M50" s="3" t="s">
        <v>220</v>
      </c>
      <c r="N50" s="3" t="s">
        <v>5</v>
      </c>
      <c r="O50" s="3" t="s">
        <v>13</v>
      </c>
      <c r="P50" s="3" t="s">
        <v>162</v>
      </c>
      <c r="Q50" s="3" t="s">
        <v>221</v>
      </c>
      <c r="R50" s="3" t="s">
        <v>222</v>
      </c>
      <c r="S50" s="3" t="s">
        <v>1</v>
      </c>
      <c r="T50" s="3" t="s">
        <v>223</v>
      </c>
      <c r="U50" s="3" t="s">
        <v>224</v>
      </c>
      <c r="V50" s="3" t="s">
        <v>13</v>
      </c>
      <c r="W50" s="5">
        <v>500</v>
      </c>
      <c r="X50" s="5">
        <v>390</v>
      </c>
      <c r="Y50" s="6">
        <v>500</v>
      </c>
      <c r="Z50" s="9">
        <v>346</v>
      </c>
      <c r="AA50" s="7">
        <f t="shared" si="2"/>
        <v>69.2</v>
      </c>
      <c r="AB50" s="3">
        <v>5</v>
      </c>
      <c r="AC50" s="3">
        <f t="shared" si="3"/>
        <v>74.2</v>
      </c>
      <c r="AD50" s="3" t="s">
        <v>1071</v>
      </c>
      <c r="AE50" s="3" t="s">
        <v>26</v>
      </c>
    </row>
    <row r="51" spans="2:31" s="2" customFormat="1" ht="38.25">
      <c r="B51" s="3">
        <v>48</v>
      </c>
      <c r="C51" s="3" t="s">
        <v>513</v>
      </c>
      <c r="D51" s="3" t="s">
        <v>514</v>
      </c>
      <c r="E51" s="3" t="s">
        <v>3</v>
      </c>
      <c r="F51" s="4">
        <v>34724</v>
      </c>
      <c r="G51" s="3" t="s">
        <v>4</v>
      </c>
      <c r="H51" s="3" t="s">
        <v>515</v>
      </c>
      <c r="I51" s="3" t="s">
        <v>1</v>
      </c>
      <c r="J51" s="3" t="s">
        <v>10</v>
      </c>
      <c r="K51" s="3" t="s">
        <v>30</v>
      </c>
      <c r="L51" s="3" t="s">
        <v>516</v>
      </c>
      <c r="M51" s="3" t="s">
        <v>1</v>
      </c>
      <c r="N51" s="3" t="s">
        <v>5</v>
      </c>
      <c r="O51" s="3" t="s">
        <v>13</v>
      </c>
      <c r="P51" s="3" t="s">
        <v>14</v>
      </c>
      <c r="Q51" s="3" t="s">
        <v>1</v>
      </c>
      <c r="R51" s="3" t="s">
        <v>133</v>
      </c>
      <c r="S51" s="3" t="s">
        <v>1</v>
      </c>
      <c r="T51" s="3" t="s">
        <v>517</v>
      </c>
      <c r="U51" s="3" t="s">
        <v>518</v>
      </c>
      <c r="V51" s="3" t="s">
        <v>13</v>
      </c>
      <c r="W51" s="5">
        <v>500</v>
      </c>
      <c r="X51" s="5">
        <v>373</v>
      </c>
      <c r="Y51" s="6">
        <v>500</v>
      </c>
      <c r="Z51" s="9">
        <v>370</v>
      </c>
      <c r="AA51" s="7">
        <f t="shared" si="2"/>
        <v>74</v>
      </c>
      <c r="AB51" s="3">
        <v>0</v>
      </c>
      <c r="AC51" s="3">
        <f t="shared" si="3"/>
        <v>74</v>
      </c>
      <c r="AD51" s="3" t="s">
        <v>1</v>
      </c>
      <c r="AE51" s="3" t="s">
        <v>125</v>
      </c>
    </row>
    <row r="52" spans="2:31" s="2" customFormat="1" ht="38.25">
      <c r="B52" s="3">
        <v>49</v>
      </c>
      <c r="C52" s="3" t="s">
        <v>397</v>
      </c>
      <c r="D52" s="3" t="s">
        <v>398</v>
      </c>
      <c r="E52" s="3" t="s">
        <v>3</v>
      </c>
      <c r="F52" s="4">
        <v>35373</v>
      </c>
      <c r="G52" s="3" t="s">
        <v>75</v>
      </c>
      <c r="H52" s="3" t="s">
        <v>399</v>
      </c>
      <c r="I52" s="3" t="s">
        <v>1</v>
      </c>
      <c r="J52" s="3" t="s">
        <v>10</v>
      </c>
      <c r="K52" s="3" t="s">
        <v>55</v>
      </c>
      <c r="L52" s="3" t="s">
        <v>400</v>
      </c>
      <c r="M52" s="3" t="s">
        <v>401</v>
      </c>
      <c r="N52" s="3" t="s">
        <v>5</v>
      </c>
      <c r="O52" s="3" t="s">
        <v>13</v>
      </c>
      <c r="P52" s="3" t="s">
        <v>355</v>
      </c>
      <c r="Q52" s="3" t="s">
        <v>402</v>
      </c>
      <c r="R52" s="3" t="s">
        <v>403</v>
      </c>
      <c r="S52" s="3" t="s">
        <v>1</v>
      </c>
      <c r="T52" s="3" t="s">
        <v>404</v>
      </c>
      <c r="U52" s="3" t="s">
        <v>405</v>
      </c>
      <c r="V52" s="3" t="s">
        <v>13</v>
      </c>
      <c r="W52" s="5">
        <v>10</v>
      </c>
      <c r="X52" s="5">
        <v>9.1999999999999993</v>
      </c>
      <c r="Y52" s="6">
        <v>500</v>
      </c>
      <c r="Z52" s="9">
        <v>369</v>
      </c>
      <c r="AA52" s="7">
        <f t="shared" si="2"/>
        <v>73.8</v>
      </c>
      <c r="AB52" s="3">
        <v>0</v>
      </c>
      <c r="AC52" s="3">
        <f t="shared" si="3"/>
        <v>73.8</v>
      </c>
      <c r="AD52" s="3" t="s">
        <v>1</v>
      </c>
      <c r="AE52" s="3" t="s">
        <v>26</v>
      </c>
    </row>
    <row r="53" spans="2:31" s="2" customFormat="1" ht="51">
      <c r="B53" s="3">
        <v>50</v>
      </c>
      <c r="C53" s="3" t="s">
        <v>880</v>
      </c>
      <c r="D53" s="3" t="s">
        <v>594</v>
      </c>
      <c r="E53" s="3" t="s">
        <v>3</v>
      </c>
      <c r="F53" s="4">
        <v>31233</v>
      </c>
      <c r="G53" s="3" t="s">
        <v>75</v>
      </c>
      <c r="H53" s="3" t="s">
        <v>881</v>
      </c>
      <c r="I53" s="3" t="s">
        <v>882</v>
      </c>
      <c r="J53" s="3" t="s">
        <v>10</v>
      </c>
      <c r="K53" s="3" t="s">
        <v>55</v>
      </c>
      <c r="L53" s="3" t="s">
        <v>883</v>
      </c>
      <c r="M53" s="3" t="s">
        <v>24</v>
      </c>
      <c r="N53" s="3" t="s">
        <v>5</v>
      </c>
      <c r="O53" s="3" t="s">
        <v>13</v>
      </c>
      <c r="P53" s="3" t="s">
        <v>14</v>
      </c>
      <c r="Q53" s="3" t="s">
        <v>24</v>
      </c>
      <c r="R53" s="3" t="s">
        <v>25</v>
      </c>
      <c r="S53" s="3" t="s">
        <v>1</v>
      </c>
      <c r="T53" s="3" t="s">
        <v>884</v>
      </c>
      <c r="U53" s="3" t="s">
        <v>885</v>
      </c>
      <c r="V53" s="3" t="s">
        <v>13</v>
      </c>
      <c r="W53" s="5">
        <v>600</v>
      </c>
      <c r="X53" s="5">
        <v>425</v>
      </c>
      <c r="Y53" s="6">
        <v>500</v>
      </c>
      <c r="Z53" s="9">
        <v>368</v>
      </c>
      <c r="AA53" s="7">
        <f t="shared" si="2"/>
        <v>73.599999999999994</v>
      </c>
      <c r="AB53" s="3">
        <v>0</v>
      </c>
      <c r="AC53" s="3">
        <f t="shared" si="3"/>
        <v>73.599999999999994</v>
      </c>
      <c r="AD53" s="3" t="s">
        <v>1</v>
      </c>
      <c r="AE53" s="3" t="s">
        <v>26</v>
      </c>
    </row>
    <row r="54" spans="2:31" s="2" customFormat="1" ht="38.25">
      <c r="B54" s="3">
        <v>51</v>
      </c>
      <c r="C54" s="3" t="s">
        <v>438</v>
      </c>
      <c r="D54" s="3" t="s">
        <v>439</v>
      </c>
      <c r="E54" s="3" t="s">
        <v>3</v>
      </c>
      <c r="F54" s="4">
        <v>35455</v>
      </c>
      <c r="G54" s="3" t="s">
        <v>75</v>
      </c>
      <c r="H54" s="3" t="s">
        <v>440</v>
      </c>
      <c r="I54" s="3" t="s">
        <v>1</v>
      </c>
      <c r="J54" s="3" t="s">
        <v>10</v>
      </c>
      <c r="K54" s="3" t="s">
        <v>30</v>
      </c>
      <c r="L54" s="3" t="s">
        <v>441</v>
      </c>
      <c r="M54" s="3" t="s">
        <v>1</v>
      </c>
      <c r="N54" s="3" t="s">
        <v>5</v>
      </c>
      <c r="O54" s="3" t="s">
        <v>13</v>
      </c>
      <c r="P54" s="3" t="s">
        <v>14</v>
      </c>
      <c r="Q54" s="3" t="s">
        <v>442</v>
      </c>
      <c r="R54" s="3" t="s">
        <v>25</v>
      </c>
      <c r="S54" s="3" t="s">
        <v>1</v>
      </c>
      <c r="T54" s="3" t="s">
        <v>443</v>
      </c>
      <c r="U54" s="3" t="s">
        <v>444</v>
      </c>
      <c r="V54" s="3" t="s">
        <v>13</v>
      </c>
      <c r="W54" s="5">
        <v>500</v>
      </c>
      <c r="X54" s="5">
        <v>429</v>
      </c>
      <c r="Y54" s="6">
        <v>500</v>
      </c>
      <c r="Z54" s="9">
        <v>341</v>
      </c>
      <c r="AA54" s="7">
        <f t="shared" si="2"/>
        <v>68.2</v>
      </c>
      <c r="AB54" s="3">
        <v>5</v>
      </c>
      <c r="AC54" s="3">
        <f t="shared" si="3"/>
        <v>73.2</v>
      </c>
      <c r="AD54" s="3" t="s">
        <v>1071</v>
      </c>
      <c r="AE54" s="3" t="s">
        <v>26</v>
      </c>
    </row>
    <row r="55" spans="2:31" s="2" customFormat="1" ht="51">
      <c r="B55" s="3">
        <v>52</v>
      </c>
      <c r="C55" s="3" t="s">
        <v>762</v>
      </c>
      <c r="D55" s="3" t="s">
        <v>763</v>
      </c>
      <c r="E55" s="3" t="s">
        <v>764</v>
      </c>
      <c r="F55" s="4">
        <v>34474</v>
      </c>
      <c r="G55" s="3" t="s">
        <v>4</v>
      </c>
      <c r="H55" s="3" t="s">
        <v>765</v>
      </c>
      <c r="I55" s="3" t="s">
        <v>1</v>
      </c>
      <c r="J55" s="3" t="s">
        <v>10</v>
      </c>
      <c r="K55" s="3" t="s">
        <v>766</v>
      </c>
      <c r="L55" s="3" t="s">
        <v>767</v>
      </c>
      <c r="M55" s="3" t="s">
        <v>768</v>
      </c>
      <c r="N55" s="3" t="s">
        <v>5</v>
      </c>
      <c r="O55" s="3" t="s">
        <v>120</v>
      </c>
      <c r="P55" s="3" t="s">
        <v>121</v>
      </c>
      <c r="Q55" s="3" t="s">
        <v>769</v>
      </c>
      <c r="R55" s="3" t="s">
        <v>770</v>
      </c>
      <c r="S55" s="3" t="s">
        <v>1</v>
      </c>
      <c r="T55" s="3" t="s">
        <v>771</v>
      </c>
      <c r="U55" s="3" t="s">
        <v>772</v>
      </c>
      <c r="V55" s="3" t="s">
        <v>120</v>
      </c>
      <c r="W55" s="5">
        <v>500</v>
      </c>
      <c r="X55" s="5">
        <v>254</v>
      </c>
      <c r="Y55" s="6">
        <v>500</v>
      </c>
      <c r="Z55" s="9">
        <v>364</v>
      </c>
      <c r="AA55" s="7">
        <f t="shared" si="2"/>
        <v>72.8</v>
      </c>
      <c r="AB55" s="3">
        <v>0</v>
      </c>
      <c r="AC55" s="3">
        <f t="shared" si="3"/>
        <v>72.8</v>
      </c>
      <c r="AD55" s="3" t="s">
        <v>1</v>
      </c>
      <c r="AE55" s="3" t="s">
        <v>125</v>
      </c>
    </row>
    <row r="56" spans="2:31" s="2" customFormat="1" ht="38.25">
      <c r="B56" s="3">
        <v>53</v>
      </c>
      <c r="C56" s="3" t="s">
        <v>1000</v>
      </c>
      <c r="D56" s="3" t="s">
        <v>1001</v>
      </c>
      <c r="E56" s="3" t="s">
        <v>129</v>
      </c>
      <c r="F56" s="4">
        <v>34996</v>
      </c>
      <c r="G56" s="3" t="s">
        <v>4</v>
      </c>
      <c r="H56" s="3" t="s">
        <v>1002</v>
      </c>
      <c r="I56" s="3" t="s">
        <v>775</v>
      </c>
      <c r="J56" s="3" t="s">
        <v>10</v>
      </c>
      <c r="K56" s="3" t="s">
        <v>30</v>
      </c>
      <c r="L56" s="3" t="s">
        <v>1003</v>
      </c>
      <c r="M56" s="3" t="s">
        <v>1004</v>
      </c>
      <c r="N56" s="3" t="s">
        <v>5</v>
      </c>
      <c r="O56" s="3" t="s">
        <v>13</v>
      </c>
      <c r="P56" s="3" t="s">
        <v>14</v>
      </c>
      <c r="Q56" s="3" t="s">
        <v>132</v>
      </c>
      <c r="R56" s="3" t="s">
        <v>62</v>
      </c>
      <c r="S56" s="3" t="s">
        <v>1</v>
      </c>
      <c r="T56" s="3" t="s">
        <v>1005</v>
      </c>
      <c r="U56" s="3" t="s">
        <v>1006</v>
      </c>
      <c r="V56" s="3" t="s">
        <v>13</v>
      </c>
      <c r="W56" s="5">
        <v>10</v>
      </c>
      <c r="X56" s="5">
        <v>6.6</v>
      </c>
      <c r="Y56" s="6">
        <v>500</v>
      </c>
      <c r="Z56" s="9">
        <v>337</v>
      </c>
      <c r="AA56" s="7">
        <f t="shared" si="2"/>
        <v>67.400000000000006</v>
      </c>
      <c r="AB56" s="3">
        <v>5</v>
      </c>
      <c r="AC56" s="3">
        <f t="shared" si="3"/>
        <v>72.400000000000006</v>
      </c>
      <c r="AD56" s="3" t="s">
        <v>1071</v>
      </c>
      <c r="AE56" s="3" t="s">
        <v>136</v>
      </c>
    </row>
    <row r="57" spans="2:31" s="2" customFormat="1" ht="38.25">
      <c r="B57" s="3">
        <v>54</v>
      </c>
      <c r="C57" s="3" t="s">
        <v>628</v>
      </c>
      <c r="D57" s="3" t="s">
        <v>629</v>
      </c>
      <c r="E57" s="3" t="s">
        <v>477</v>
      </c>
      <c r="F57" s="4">
        <v>35476</v>
      </c>
      <c r="G57" s="3" t="s">
        <v>4</v>
      </c>
      <c r="H57" s="3" t="s">
        <v>8</v>
      </c>
      <c r="I57" s="3" t="s">
        <v>1</v>
      </c>
      <c r="J57" s="3" t="s">
        <v>10</v>
      </c>
      <c r="K57" s="3" t="s">
        <v>55</v>
      </c>
      <c r="L57" s="3" t="s">
        <v>630</v>
      </c>
      <c r="M57" s="3" t="s">
        <v>1</v>
      </c>
      <c r="N57" s="3" t="s">
        <v>5</v>
      </c>
      <c r="O57" s="3" t="s">
        <v>13</v>
      </c>
      <c r="P57" s="3" t="s">
        <v>14</v>
      </c>
      <c r="Q57" s="3" t="s">
        <v>24</v>
      </c>
      <c r="R57" s="3" t="s">
        <v>25</v>
      </c>
      <c r="S57" s="3" t="s">
        <v>1</v>
      </c>
      <c r="T57" s="3" t="s">
        <v>631</v>
      </c>
      <c r="U57" s="3" t="s">
        <v>632</v>
      </c>
      <c r="V57" s="3" t="s">
        <v>13</v>
      </c>
      <c r="W57" s="5">
        <v>10</v>
      </c>
      <c r="X57" s="5">
        <v>7</v>
      </c>
      <c r="Y57" s="6">
        <v>500</v>
      </c>
      <c r="Z57" s="9">
        <v>362</v>
      </c>
      <c r="AA57" s="7">
        <f t="shared" si="2"/>
        <v>72.400000000000006</v>
      </c>
      <c r="AB57" s="3">
        <v>0</v>
      </c>
      <c r="AC57" s="3">
        <f t="shared" si="3"/>
        <v>72.400000000000006</v>
      </c>
      <c r="AD57" s="3" t="s">
        <v>1</v>
      </c>
      <c r="AE57" s="3" t="s">
        <v>194</v>
      </c>
    </row>
    <row r="58" spans="2:31" s="2" customFormat="1" ht="38.25">
      <c r="B58" s="3">
        <v>55</v>
      </c>
      <c r="C58" s="3" t="s">
        <v>720</v>
      </c>
      <c r="D58" s="3" t="s">
        <v>721</v>
      </c>
      <c r="E58" s="3" t="s">
        <v>3</v>
      </c>
      <c r="F58" s="4">
        <v>36491</v>
      </c>
      <c r="G58" s="3" t="s">
        <v>75</v>
      </c>
      <c r="H58" s="3" t="s">
        <v>722</v>
      </c>
      <c r="I58" s="3" t="s">
        <v>1</v>
      </c>
      <c r="J58" s="3" t="s">
        <v>10</v>
      </c>
      <c r="K58" s="3" t="s">
        <v>55</v>
      </c>
      <c r="L58" s="3" t="s">
        <v>723</v>
      </c>
      <c r="M58" s="3" t="s">
        <v>724</v>
      </c>
      <c r="N58" s="3" t="s">
        <v>5</v>
      </c>
      <c r="O58" s="3" t="s">
        <v>13</v>
      </c>
      <c r="P58" s="3" t="s">
        <v>14</v>
      </c>
      <c r="Q58" s="3" t="s">
        <v>24</v>
      </c>
      <c r="R58" s="3" t="s">
        <v>25</v>
      </c>
      <c r="S58" s="3" t="s">
        <v>1</v>
      </c>
      <c r="T58" s="3" t="s">
        <v>725</v>
      </c>
      <c r="U58" s="3" t="s">
        <v>726</v>
      </c>
      <c r="V58" s="3" t="s">
        <v>13</v>
      </c>
      <c r="W58" s="5">
        <v>10</v>
      </c>
      <c r="X58" s="5">
        <v>8</v>
      </c>
      <c r="Y58" s="6">
        <v>600</v>
      </c>
      <c r="Z58" s="9">
        <v>434</v>
      </c>
      <c r="AA58" s="7">
        <f t="shared" si="2"/>
        <v>72.333333333333329</v>
      </c>
      <c r="AB58" s="3">
        <v>0</v>
      </c>
      <c r="AC58" s="3">
        <f t="shared" si="3"/>
        <v>72.333333333333329</v>
      </c>
      <c r="AD58" s="3" t="s">
        <v>1</v>
      </c>
      <c r="AE58" s="3" t="s">
        <v>26</v>
      </c>
    </row>
    <row r="59" spans="2:31" s="2" customFormat="1" ht="38.25">
      <c r="B59" s="3">
        <v>56</v>
      </c>
      <c r="C59" s="3" t="s">
        <v>727</v>
      </c>
      <c r="D59" s="3" t="s">
        <v>728</v>
      </c>
      <c r="E59" s="3" t="s">
        <v>3</v>
      </c>
      <c r="F59" s="4">
        <v>35856</v>
      </c>
      <c r="G59" s="3" t="s">
        <v>4</v>
      </c>
      <c r="H59" s="3" t="s">
        <v>729</v>
      </c>
      <c r="I59" s="3" t="s">
        <v>1</v>
      </c>
      <c r="J59" s="3" t="s">
        <v>10</v>
      </c>
      <c r="K59" s="3" t="s">
        <v>55</v>
      </c>
      <c r="L59" s="3" t="s">
        <v>314</v>
      </c>
      <c r="M59" s="3" t="s">
        <v>561</v>
      </c>
      <c r="N59" s="3" t="s">
        <v>5</v>
      </c>
      <c r="O59" s="3" t="s">
        <v>13</v>
      </c>
      <c r="P59" s="3" t="s">
        <v>14</v>
      </c>
      <c r="Q59" s="3" t="s">
        <v>24</v>
      </c>
      <c r="R59" s="3" t="s">
        <v>101</v>
      </c>
      <c r="S59" s="3" t="s">
        <v>1</v>
      </c>
      <c r="T59" s="3" t="s">
        <v>730</v>
      </c>
      <c r="U59" s="3" t="s">
        <v>731</v>
      </c>
      <c r="V59" s="3" t="s">
        <v>13</v>
      </c>
      <c r="W59" s="5">
        <v>500</v>
      </c>
      <c r="X59" s="5">
        <v>255</v>
      </c>
      <c r="Y59" s="6">
        <v>500</v>
      </c>
      <c r="Z59" s="9">
        <v>336</v>
      </c>
      <c r="AA59" s="7">
        <f t="shared" si="2"/>
        <v>67.2</v>
      </c>
      <c r="AB59" s="3">
        <v>5</v>
      </c>
      <c r="AC59" s="3">
        <f t="shared" si="3"/>
        <v>72.2</v>
      </c>
      <c r="AD59" s="3" t="s">
        <v>1071</v>
      </c>
      <c r="AE59" s="3" t="s">
        <v>136</v>
      </c>
    </row>
    <row r="60" spans="2:31" s="2" customFormat="1" ht="38.25">
      <c r="B60" s="3">
        <v>57</v>
      </c>
      <c r="C60" s="3" t="s">
        <v>794</v>
      </c>
      <c r="D60" s="3" t="s">
        <v>795</v>
      </c>
      <c r="E60" s="3" t="s">
        <v>796</v>
      </c>
      <c r="F60" s="4">
        <v>36323</v>
      </c>
      <c r="G60" s="3" t="s">
        <v>75</v>
      </c>
      <c r="H60" s="3" t="s">
        <v>46</v>
      </c>
      <c r="I60" s="3" t="s">
        <v>1</v>
      </c>
      <c r="J60" s="3" t="s">
        <v>10</v>
      </c>
      <c r="K60" s="3" t="s">
        <v>55</v>
      </c>
      <c r="L60" s="3" t="s">
        <v>797</v>
      </c>
      <c r="M60" s="3" t="s">
        <v>798</v>
      </c>
      <c r="N60" s="3" t="s">
        <v>5</v>
      </c>
      <c r="O60" s="3" t="s">
        <v>13</v>
      </c>
      <c r="P60" s="3" t="s">
        <v>14</v>
      </c>
      <c r="Q60" s="3" t="s">
        <v>24</v>
      </c>
      <c r="R60" s="3" t="s">
        <v>25</v>
      </c>
      <c r="S60" s="3" t="s">
        <v>1</v>
      </c>
      <c r="T60" s="3" t="s">
        <v>799</v>
      </c>
      <c r="U60" s="3" t="s">
        <v>800</v>
      </c>
      <c r="V60" s="3" t="s">
        <v>13</v>
      </c>
      <c r="W60" s="5">
        <v>10</v>
      </c>
      <c r="X60" s="5">
        <v>9</v>
      </c>
      <c r="Y60" s="6">
        <v>600</v>
      </c>
      <c r="Z60" s="9">
        <v>433</v>
      </c>
      <c r="AA60" s="7">
        <f t="shared" si="2"/>
        <v>72.166666666666671</v>
      </c>
      <c r="AB60" s="3">
        <v>0</v>
      </c>
      <c r="AC60" s="3">
        <f t="shared" si="3"/>
        <v>72.166666666666671</v>
      </c>
      <c r="AD60" s="3" t="s">
        <v>1</v>
      </c>
      <c r="AE60" s="3" t="s">
        <v>194</v>
      </c>
    </row>
    <row r="61" spans="2:31" s="2" customFormat="1" ht="51">
      <c r="B61" s="3">
        <v>60</v>
      </c>
      <c r="C61" s="3" t="s">
        <v>149</v>
      </c>
      <c r="D61" s="3" t="s">
        <v>150</v>
      </c>
      <c r="E61" s="3" t="s">
        <v>151</v>
      </c>
      <c r="F61" s="4">
        <v>36502</v>
      </c>
      <c r="G61" s="3" t="s">
        <v>75</v>
      </c>
      <c r="H61" s="3" t="s">
        <v>152</v>
      </c>
      <c r="I61" s="3" t="s">
        <v>1</v>
      </c>
      <c r="J61" s="3" t="s">
        <v>10</v>
      </c>
      <c r="K61" s="3" t="s">
        <v>30</v>
      </c>
      <c r="L61" s="3" t="s">
        <v>153</v>
      </c>
      <c r="M61" s="3" t="s">
        <v>154</v>
      </c>
      <c r="N61" s="3" t="s">
        <v>5</v>
      </c>
      <c r="O61" s="3" t="s">
        <v>13</v>
      </c>
      <c r="P61" s="3" t="s">
        <v>14</v>
      </c>
      <c r="Q61" s="3" t="s">
        <v>24</v>
      </c>
      <c r="R61" s="3" t="s">
        <v>25</v>
      </c>
      <c r="S61" s="3" t="s">
        <v>1</v>
      </c>
      <c r="T61" s="3" t="s">
        <v>155</v>
      </c>
      <c r="U61" s="3" t="s">
        <v>156</v>
      </c>
      <c r="V61" s="3" t="s">
        <v>13</v>
      </c>
      <c r="W61" s="5">
        <v>10</v>
      </c>
      <c r="X61" s="5">
        <v>7.4</v>
      </c>
      <c r="Y61" s="6">
        <v>500</v>
      </c>
      <c r="Z61" s="9">
        <v>360</v>
      </c>
      <c r="AA61" s="7">
        <f>SUM(Z61*100/Y61)</f>
        <v>72</v>
      </c>
      <c r="AB61" s="3">
        <v>0</v>
      </c>
      <c r="AC61" s="3">
        <f>SUM(AA61+AB61)</f>
        <v>72</v>
      </c>
      <c r="AD61" s="3" t="s">
        <v>1</v>
      </c>
      <c r="AE61" s="3" t="s">
        <v>26</v>
      </c>
    </row>
    <row r="62" spans="2:31" s="2" customFormat="1" ht="51">
      <c r="B62" s="3">
        <v>58</v>
      </c>
      <c r="C62" s="3" t="s">
        <v>274</v>
      </c>
      <c r="D62" s="3" t="s">
        <v>275</v>
      </c>
      <c r="E62" s="3" t="s">
        <v>276</v>
      </c>
      <c r="F62" s="4">
        <v>36845</v>
      </c>
      <c r="G62" s="3" t="s">
        <v>75</v>
      </c>
      <c r="H62" s="3" t="s">
        <v>277</v>
      </c>
      <c r="I62" s="3" t="s">
        <v>1</v>
      </c>
      <c r="J62" s="3" t="s">
        <v>10</v>
      </c>
      <c r="K62" s="3" t="s">
        <v>55</v>
      </c>
      <c r="L62" s="3" t="s">
        <v>61</v>
      </c>
      <c r="M62" s="3" t="s">
        <v>278</v>
      </c>
      <c r="N62" s="3" t="s">
        <v>5</v>
      </c>
      <c r="O62" s="3" t="s">
        <v>13</v>
      </c>
      <c r="P62" s="3" t="s">
        <v>14</v>
      </c>
      <c r="Q62" s="3" t="s">
        <v>279</v>
      </c>
      <c r="R62" s="3" t="s">
        <v>62</v>
      </c>
      <c r="S62" s="3" t="s">
        <v>1</v>
      </c>
      <c r="T62" s="3" t="s">
        <v>280</v>
      </c>
      <c r="U62" s="3" t="s">
        <v>281</v>
      </c>
      <c r="V62" s="3" t="s">
        <v>13</v>
      </c>
      <c r="W62" s="5">
        <v>10</v>
      </c>
      <c r="X62" s="5">
        <v>9</v>
      </c>
      <c r="Y62" s="6">
        <v>500</v>
      </c>
      <c r="Z62" s="9">
        <v>360</v>
      </c>
      <c r="AA62" s="7">
        <f t="shared" si="2"/>
        <v>72</v>
      </c>
      <c r="AB62" s="3">
        <v>0</v>
      </c>
      <c r="AC62" s="3">
        <f t="shared" si="3"/>
        <v>72</v>
      </c>
      <c r="AD62" s="3" t="s">
        <v>1</v>
      </c>
      <c r="AE62" s="3" t="s">
        <v>125</v>
      </c>
    </row>
    <row r="63" spans="2:31" s="2" customFormat="1" ht="38.25">
      <c r="B63" s="3">
        <v>59</v>
      </c>
      <c r="C63" s="3" t="s">
        <v>810</v>
      </c>
      <c r="D63" s="3" t="s">
        <v>811</v>
      </c>
      <c r="E63" s="3" t="s">
        <v>3</v>
      </c>
      <c r="F63" s="4">
        <v>32603</v>
      </c>
      <c r="G63" s="3" t="s">
        <v>4</v>
      </c>
      <c r="H63" s="3" t="s">
        <v>812</v>
      </c>
      <c r="I63" s="3" t="s">
        <v>1</v>
      </c>
      <c r="J63" s="3" t="s">
        <v>10</v>
      </c>
      <c r="K63" s="3" t="s">
        <v>30</v>
      </c>
      <c r="L63" s="3" t="s">
        <v>813</v>
      </c>
      <c r="M63" s="3" t="s">
        <v>1</v>
      </c>
      <c r="N63" s="3" t="s">
        <v>5</v>
      </c>
      <c r="O63" s="3" t="s">
        <v>13</v>
      </c>
      <c r="P63" s="3" t="s">
        <v>14</v>
      </c>
      <c r="Q63" s="3" t="s">
        <v>24</v>
      </c>
      <c r="R63" s="3" t="s">
        <v>472</v>
      </c>
      <c r="S63" s="3" t="s">
        <v>1</v>
      </c>
      <c r="T63" s="3" t="s">
        <v>814</v>
      </c>
      <c r="U63" s="3" t="s">
        <v>815</v>
      </c>
      <c r="V63" s="3" t="s">
        <v>13</v>
      </c>
      <c r="W63" s="5">
        <v>600</v>
      </c>
      <c r="X63" s="5">
        <v>309</v>
      </c>
      <c r="Y63" s="6">
        <v>500</v>
      </c>
      <c r="Z63" s="9">
        <v>335</v>
      </c>
      <c r="AA63" s="7">
        <f t="shared" si="2"/>
        <v>67</v>
      </c>
      <c r="AB63" s="3">
        <v>5</v>
      </c>
      <c r="AC63" s="3">
        <f t="shared" si="3"/>
        <v>72</v>
      </c>
      <c r="AD63" s="3" t="s">
        <v>1071</v>
      </c>
      <c r="AE63" s="3" t="s">
        <v>194</v>
      </c>
    </row>
    <row r="64" spans="2:31" s="2" customFormat="1" ht="38.25">
      <c r="B64" s="3">
        <v>62</v>
      </c>
      <c r="C64" s="3" t="s">
        <v>943</v>
      </c>
      <c r="D64" s="3" t="s">
        <v>944</v>
      </c>
      <c r="E64" s="3" t="s">
        <v>945</v>
      </c>
      <c r="F64" s="4">
        <v>34697</v>
      </c>
      <c r="G64" s="3" t="s">
        <v>4</v>
      </c>
      <c r="H64" s="3" t="s">
        <v>946</v>
      </c>
      <c r="I64" s="3" t="s">
        <v>7</v>
      </c>
      <c r="J64" s="3" t="s">
        <v>10</v>
      </c>
      <c r="K64" s="3" t="s">
        <v>55</v>
      </c>
      <c r="L64" s="3" t="s">
        <v>947</v>
      </c>
      <c r="M64" s="3" t="s">
        <v>567</v>
      </c>
      <c r="N64" s="3" t="s">
        <v>5</v>
      </c>
      <c r="O64" s="3" t="s">
        <v>13</v>
      </c>
      <c r="P64" s="3" t="s">
        <v>14</v>
      </c>
      <c r="Q64" s="3" t="s">
        <v>1</v>
      </c>
      <c r="R64" s="3" t="s">
        <v>25</v>
      </c>
      <c r="S64" s="3" t="s">
        <v>1</v>
      </c>
      <c r="T64" s="3" t="s">
        <v>948</v>
      </c>
      <c r="U64" s="3" t="s">
        <v>949</v>
      </c>
      <c r="V64" s="3" t="s">
        <v>13</v>
      </c>
      <c r="W64" s="5">
        <v>600</v>
      </c>
      <c r="X64" s="5">
        <v>342</v>
      </c>
      <c r="Y64" s="6">
        <v>500</v>
      </c>
      <c r="Z64" s="9">
        <v>359</v>
      </c>
      <c r="AA64" s="7">
        <f>SUM(Z64*100/Y64)</f>
        <v>71.8</v>
      </c>
      <c r="AB64" s="3">
        <v>0</v>
      </c>
      <c r="AC64" s="3">
        <f>SUM(AA64+AB64)</f>
        <v>71.8</v>
      </c>
      <c r="AD64" s="3" t="s">
        <v>1</v>
      </c>
      <c r="AE64" s="3" t="s">
        <v>26</v>
      </c>
    </row>
    <row r="65" spans="2:31" s="2" customFormat="1" ht="38.25">
      <c r="B65" s="3">
        <v>61</v>
      </c>
      <c r="C65" s="3" t="s">
        <v>633</v>
      </c>
      <c r="D65" s="3" t="s">
        <v>634</v>
      </c>
      <c r="E65" s="3" t="s">
        <v>3</v>
      </c>
      <c r="F65" s="4">
        <v>33258</v>
      </c>
      <c r="G65" s="3" t="s">
        <v>4</v>
      </c>
      <c r="H65" s="3" t="s">
        <v>635</v>
      </c>
      <c r="I65" s="3" t="s">
        <v>1</v>
      </c>
      <c r="J65" s="3" t="s">
        <v>10</v>
      </c>
      <c r="K65" s="3" t="s">
        <v>30</v>
      </c>
      <c r="L65" s="3" t="s">
        <v>636</v>
      </c>
      <c r="M65" s="3" t="s">
        <v>637</v>
      </c>
      <c r="N65" s="3" t="s">
        <v>5</v>
      </c>
      <c r="O65" s="3" t="s">
        <v>13</v>
      </c>
      <c r="P65" s="3" t="s">
        <v>14</v>
      </c>
      <c r="Q65" s="3" t="s">
        <v>24</v>
      </c>
      <c r="R65" s="3" t="s">
        <v>25</v>
      </c>
      <c r="S65" s="3" t="s">
        <v>1</v>
      </c>
      <c r="T65" s="3" t="s">
        <v>638</v>
      </c>
      <c r="U65" s="3" t="s">
        <v>639</v>
      </c>
      <c r="V65" s="3" t="s">
        <v>13</v>
      </c>
      <c r="W65" s="5">
        <v>600</v>
      </c>
      <c r="X65" s="5">
        <v>332</v>
      </c>
      <c r="Y65" s="6">
        <v>500</v>
      </c>
      <c r="Z65" s="9">
        <v>334</v>
      </c>
      <c r="AA65" s="7">
        <f t="shared" si="2"/>
        <v>66.8</v>
      </c>
      <c r="AB65" s="3">
        <v>5</v>
      </c>
      <c r="AC65" s="3">
        <f t="shared" si="3"/>
        <v>71.8</v>
      </c>
      <c r="AD65" s="3" t="s">
        <v>1071</v>
      </c>
      <c r="AE65" s="3" t="s">
        <v>26</v>
      </c>
    </row>
    <row r="66" spans="2:31" s="2" customFormat="1" ht="76.5">
      <c r="B66" s="3">
        <v>63</v>
      </c>
      <c r="C66" s="3" t="s">
        <v>1007</v>
      </c>
      <c r="D66" s="3" t="s">
        <v>508</v>
      </c>
      <c r="E66" s="3" t="s">
        <v>477</v>
      </c>
      <c r="F66" s="4">
        <v>35322</v>
      </c>
      <c r="G66" s="3" t="s">
        <v>4</v>
      </c>
      <c r="H66" s="3" t="s">
        <v>622</v>
      </c>
      <c r="I66" s="3" t="s">
        <v>1</v>
      </c>
      <c r="J66" s="3" t="s">
        <v>10</v>
      </c>
      <c r="K66" s="3" t="s">
        <v>55</v>
      </c>
      <c r="L66" s="3" t="s">
        <v>1008</v>
      </c>
      <c r="M66" s="3" t="s">
        <v>24</v>
      </c>
      <c r="N66" s="3" t="s">
        <v>5</v>
      </c>
      <c r="O66" s="3" t="s">
        <v>13</v>
      </c>
      <c r="P66" s="3" t="s">
        <v>14</v>
      </c>
      <c r="Q66" s="3" t="s">
        <v>1</v>
      </c>
      <c r="R66" s="3" t="s">
        <v>25</v>
      </c>
      <c r="S66" s="3" t="s">
        <v>1</v>
      </c>
      <c r="T66" s="3" t="s">
        <v>1009</v>
      </c>
      <c r="U66" s="3" t="s">
        <v>1010</v>
      </c>
      <c r="V66" s="3" t="s">
        <v>13</v>
      </c>
      <c r="W66" s="5">
        <v>10</v>
      </c>
      <c r="X66" s="5">
        <v>7.6</v>
      </c>
      <c r="Y66" s="6">
        <v>7225</v>
      </c>
      <c r="Z66" s="9">
        <v>5185</v>
      </c>
      <c r="AA66" s="7">
        <f t="shared" si="2"/>
        <v>71.764705882352942</v>
      </c>
      <c r="AB66" s="3">
        <v>0</v>
      </c>
      <c r="AC66" s="3">
        <f t="shared" si="3"/>
        <v>71.764705882352942</v>
      </c>
      <c r="AD66" s="3" t="s">
        <v>1</v>
      </c>
      <c r="AE66" s="3" t="s">
        <v>26</v>
      </c>
    </row>
    <row r="67" spans="2:31" s="2" customFormat="1" ht="76.5">
      <c r="B67" s="3">
        <v>64</v>
      </c>
      <c r="C67" s="3" t="s">
        <v>126</v>
      </c>
      <c r="D67" s="3" t="s">
        <v>127</v>
      </c>
      <c r="E67" s="3" t="s">
        <v>3</v>
      </c>
      <c r="F67" s="4">
        <v>33705</v>
      </c>
      <c r="G67" s="3" t="s">
        <v>75</v>
      </c>
      <c r="H67" s="3" t="s">
        <v>128</v>
      </c>
      <c r="I67" s="3" t="s">
        <v>129</v>
      </c>
      <c r="J67" s="3" t="s">
        <v>10</v>
      </c>
      <c r="K67" s="3" t="s">
        <v>55</v>
      </c>
      <c r="L67" s="3" t="s">
        <v>131</v>
      </c>
      <c r="M67" s="3" t="s">
        <v>1</v>
      </c>
      <c r="N67" s="3" t="s">
        <v>5</v>
      </c>
      <c r="O67" s="3" t="s">
        <v>13</v>
      </c>
      <c r="P67" s="3" t="s">
        <v>14</v>
      </c>
      <c r="Q67" s="3" t="s">
        <v>132</v>
      </c>
      <c r="R67" s="3" t="s">
        <v>133</v>
      </c>
      <c r="S67" s="3" t="s">
        <v>1</v>
      </c>
      <c r="T67" s="3" t="s">
        <v>134</v>
      </c>
      <c r="U67" s="3" t="s">
        <v>135</v>
      </c>
      <c r="V67" s="3" t="s">
        <v>13</v>
      </c>
      <c r="W67" s="5">
        <v>600</v>
      </c>
      <c r="X67" s="5">
        <v>486</v>
      </c>
      <c r="Y67" s="6">
        <v>500</v>
      </c>
      <c r="Z67" s="9">
        <v>357</v>
      </c>
      <c r="AA67" s="7">
        <f t="shared" si="2"/>
        <v>71.400000000000006</v>
      </c>
      <c r="AB67" s="3">
        <v>0</v>
      </c>
      <c r="AC67" s="3">
        <f t="shared" si="3"/>
        <v>71.400000000000006</v>
      </c>
      <c r="AD67" s="3" t="s">
        <v>1</v>
      </c>
      <c r="AE67" s="3" t="s">
        <v>26</v>
      </c>
    </row>
    <row r="68" spans="2:31" s="2" customFormat="1" ht="38.25">
      <c r="B68" s="3">
        <v>65</v>
      </c>
      <c r="C68" s="3" t="s">
        <v>551</v>
      </c>
      <c r="D68" s="3" t="s">
        <v>552</v>
      </c>
      <c r="E68" s="3" t="s">
        <v>3</v>
      </c>
      <c r="F68" s="4">
        <v>35470</v>
      </c>
      <c r="G68" s="3" t="s">
        <v>4</v>
      </c>
      <c r="H68" s="3" t="s">
        <v>553</v>
      </c>
      <c r="I68" s="3" t="s">
        <v>1</v>
      </c>
      <c r="J68" s="3" t="s">
        <v>10</v>
      </c>
      <c r="K68" s="3" t="s">
        <v>55</v>
      </c>
      <c r="L68" s="3" t="s">
        <v>554</v>
      </c>
      <c r="M68" s="3" t="s">
        <v>555</v>
      </c>
      <c r="N68" s="3" t="s">
        <v>5</v>
      </c>
      <c r="O68" s="3" t="s">
        <v>13</v>
      </c>
      <c r="P68" s="3" t="s">
        <v>14</v>
      </c>
      <c r="Q68" s="3" t="s">
        <v>1</v>
      </c>
      <c r="R68" s="3" t="s">
        <v>133</v>
      </c>
      <c r="S68" s="3" t="s">
        <v>1</v>
      </c>
      <c r="T68" s="3" t="s">
        <v>556</v>
      </c>
      <c r="U68" s="3" t="s">
        <v>557</v>
      </c>
      <c r="V68" s="3" t="s">
        <v>13</v>
      </c>
      <c r="W68" s="5">
        <v>500</v>
      </c>
      <c r="X68" s="5">
        <v>421</v>
      </c>
      <c r="Y68" s="6">
        <v>500</v>
      </c>
      <c r="Z68" s="9">
        <v>355</v>
      </c>
      <c r="AA68" s="7">
        <f t="shared" ref="AA68:AA99" si="4">SUM(Z68*100/Y68)</f>
        <v>71</v>
      </c>
      <c r="AB68" s="3">
        <v>0</v>
      </c>
      <c r="AC68" s="3">
        <f t="shared" ref="AC68:AC99" si="5">SUM(AA68+AB68)</f>
        <v>71</v>
      </c>
      <c r="AD68" s="3" t="s">
        <v>1</v>
      </c>
      <c r="AE68" s="3" t="s">
        <v>194</v>
      </c>
    </row>
    <row r="69" spans="2:31" s="2" customFormat="1" ht="38.25">
      <c r="B69" s="3">
        <v>66</v>
      </c>
      <c r="C69" s="3" t="s">
        <v>137</v>
      </c>
      <c r="D69" s="3" t="s">
        <v>138</v>
      </c>
      <c r="E69" s="3" t="s">
        <v>3</v>
      </c>
      <c r="F69" s="4">
        <v>34871</v>
      </c>
      <c r="G69" s="3" t="s">
        <v>75</v>
      </c>
      <c r="H69" s="3" t="s">
        <v>139</v>
      </c>
      <c r="I69" s="3" t="s">
        <v>1</v>
      </c>
      <c r="J69" s="3" t="s">
        <v>10</v>
      </c>
      <c r="K69" s="3" t="s">
        <v>22</v>
      </c>
      <c r="L69" s="3" t="s">
        <v>140</v>
      </c>
      <c r="M69" s="3" t="s">
        <v>1</v>
      </c>
      <c r="N69" s="3" t="s">
        <v>5</v>
      </c>
      <c r="O69" s="3" t="s">
        <v>13</v>
      </c>
      <c r="P69" s="3" t="s">
        <v>14</v>
      </c>
      <c r="Q69" s="3" t="s">
        <v>24</v>
      </c>
      <c r="R69" s="3" t="s">
        <v>25</v>
      </c>
      <c r="S69" s="3" t="s">
        <v>1</v>
      </c>
      <c r="T69" s="3" t="s">
        <v>141</v>
      </c>
      <c r="U69" s="3" t="s">
        <v>1</v>
      </c>
      <c r="V69" s="3" t="s">
        <v>13</v>
      </c>
      <c r="W69" s="5">
        <v>0</v>
      </c>
      <c r="X69" s="5">
        <v>0</v>
      </c>
      <c r="Y69" s="6">
        <v>500</v>
      </c>
      <c r="Z69" s="9">
        <v>354</v>
      </c>
      <c r="AA69" s="7">
        <f t="shared" si="4"/>
        <v>70.8</v>
      </c>
      <c r="AB69" s="3">
        <v>0</v>
      </c>
      <c r="AC69" s="3">
        <f t="shared" si="5"/>
        <v>70.8</v>
      </c>
      <c r="AD69" s="3" t="s">
        <v>1</v>
      </c>
      <c r="AE69" s="3" t="s">
        <v>136</v>
      </c>
    </row>
    <row r="70" spans="2:31" s="2" customFormat="1" ht="89.25">
      <c r="B70" s="3">
        <v>67</v>
      </c>
      <c r="C70" s="3" t="s">
        <v>754</v>
      </c>
      <c r="D70" s="3" t="s">
        <v>755</v>
      </c>
      <c r="E70" s="3" t="s">
        <v>756</v>
      </c>
      <c r="F70" s="4">
        <v>35117</v>
      </c>
      <c r="G70" s="3" t="s">
        <v>4</v>
      </c>
      <c r="H70" s="3" t="s">
        <v>757</v>
      </c>
      <c r="I70" s="3" t="s">
        <v>756</v>
      </c>
      <c r="J70" s="3" t="s">
        <v>10</v>
      </c>
      <c r="K70" s="3" t="s">
        <v>30</v>
      </c>
      <c r="L70" s="3" t="s">
        <v>758</v>
      </c>
      <c r="M70" s="3" t="s">
        <v>759</v>
      </c>
      <c r="N70" s="3" t="s">
        <v>5</v>
      </c>
      <c r="O70" s="3" t="s">
        <v>13</v>
      </c>
      <c r="P70" s="3" t="s">
        <v>14</v>
      </c>
      <c r="Q70" s="3" t="s">
        <v>24</v>
      </c>
      <c r="R70" s="3" t="s">
        <v>25</v>
      </c>
      <c r="S70" s="3" t="s">
        <v>1</v>
      </c>
      <c r="T70" s="3" t="s">
        <v>760</v>
      </c>
      <c r="U70" s="3" t="s">
        <v>761</v>
      </c>
      <c r="V70" s="3" t="s">
        <v>13</v>
      </c>
      <c r="W70" s="5">
        <v>500</v>
      </c>
      <c r="X70" s="5">
        <v>382</v>
      </c>
      <c r="Y70" s="6">
        <v>500</v>
      </c>
      <c r="Z70" s="9">
        <v>354</v>
      </c>
      <c r="AA70" s="7">
        <f t="shared" si="4"/>
        <v>70.8</v>
      </c>
      <c r="AB70" s="3">
        <v>0</v>
      </c>
      <c r="AC70" s="3">
        <f t="shared" si="5"/>
        <v>70.8</v>
      </c>
      <c r="AD70" s="3" t="s">
        <v>1</v>
      </c>
      <c r="AE70" s="3" t="s">
        <v>26</v>
      </c>
    </row>
    <row r="71" spans="2:31" s="2" customFormat="1" ht="51">
      <c r="B71" s="3">
        <v>68</v>
      </c>
      <c r="C71" s="3" t="s">
        <v>167</v>
      </c>
      <c r="D71" s="3" t="s">
        <v>168</v>
      </c>
      <c r="E71" s="3" t="s">
        <v>169</v>
      </c>
      <c r="F71" s="4">
        <v>35860</v>
      </c>
      <c r="G71" s="3" t="s">
        <v>4</v>
      </c>
      <c r="H71" s="3" t="s">
        <v>170</v>
      </c>
      <c r="I71" s="3" t="s">
        <v>1</v>
      </c>
      <c r="J71" s="3" t="s">
        <v>10</v>
      </c>
      <c r="K71" s="3" t="s">
        <v>30</v>
      </c>
      <c r="L71" s="3" t="s">
        <v>171</v>
      </c>
      <c r="M71" s="3" t="s">
        <v>1</v>
      </c>
      <c r="N71" s="3" t="s">
        <v>5</v>
      </c>
      <c r="O71" s="3" t="s">
        <v>13</v>
      </c>
      <c r="P71" s="3" t="s">
        <v>14</v>
      </c>
      <c r="Q71" s="3" t="s">
        <v>14</v>
      </c>
      <c r="R71" s="3" t="s">
        <v>25</v>
      </c>
      <c r="S71" s="3" t="s">
        <v>1</v>
      </c>
      <c r="T71" s="3" t="s">
        <v>172</v>
      </c>
      <c r="U71" s="3" t="s">
        <v>173</v>
      </c>
      <c r="V71" s="3" t="s">
        <v>13</v>
      </c>
      <c r="W71" s="5">
        <v>500</v>
      </c>
      <c r="X71" s="5">
        <v>413</v>
      </c>
      <c r="Y71" s="6">
        <v>500</v>
      </c>
      <c r="Z71" s="9">
        <v>329</v>
      </c>
      <c r="AA71" s="7">
        <f t="shared" si="4"/>
        <v>65.8</v>
      </c>
      <c r="AB71" s="3">
        <v>5</v>
      </c>
      <c r="AC71" s="3">
        <f t="shared" si="5"/>
        <v>70.8</v>
      </c>
      <c r="AD71" s="3" t="s">
        <v>1071</v>
      </c>
      <c r="AE71" s="3" t="s">
        <v>194</v>
      </c>
    </row>
    <row r="72" spans="2:31" s="2" customFormat="1" ht="38.25">
      <c r="B72" s="3">
        <v>69</v>
      </c>
      <c r="C72" s="3" t="s">
        <v>157</v>
      </c>
      <c r="D72" s="3" t="s">
        <v>158</v>
      </c>
      <c r="E72" s="3" t="s">
        <v>3</v>
      </c>
      <c r="F72" s="4">
        <v>33497</v>
      </c>
      <c r="G72" s="3" t="s">
        <v>75</v>
      </c>
      <c r="H72" s="3" t="s">
        <v>159</v>
      </c>
      <c r="I72" s="3" t="s">
        <v>1</v>
      </c>
      <c r="J72" s="3" t="s">
        <v>10</v>
      </c>
      <c r="K72" s="3" t="s">
        <v>55</v>
      </c>
      <c r="L72" s="3" t="s">
        <v>160</v>
      </c>
      <c r="M72" s="3" t="s">
        <v>161</v>
      </c>
      <c r="N72" s="3" t="s">
        <v>5</v>
      </c>
      <c r="O72" s="3" t="s">
        <v>13</v>
      </c>
      <c r="P72" s="3" t="s">
        <v>162</v>
      </c>
      <c r="Q72" s="3" t="s">
        <v>163</v>
      </c>
      <c r="R72" s="3" t="s">
        <v>164</v>
      </c>
      <c r="S72" s="3" t="s">
        <v>1</v>
      </c>
      <c r="T72" s="3" t="s">
        <v>165</v>
      </c>
      <c r="U72" s="3" t="s">
        <v>166</v>
      </c>
      <c r="V72" s="3" t="s">
        <v>13</v>
      </c>
      <c r="W72" s="5">
        <v>600</v>
      </c>
      <c r="X72" s="5">
        <v>342</v>
      </c>
      <c r="Y72" s="6">
        <v>500</v>
      </c>
      <c r="Z72" s="9">
        <v>353</v>
      </c>
      <c r="AA72" s="7">
        <f t="shared" si="4"/>
        <v>70.599999999999994</v>
      </c>
      <c r="AB72" s="3">
        <v>0</v>
      </c>
      <c r="AC72" s="3">
        <f t="shared" si="5"/>
        <v>70.599999999999994</v>
      </c>
      <c r="AD72" s="3" t="s">
        <v>1</v>
      </c>
      <c r="AE72" s="3" t="s">
        <v>26</v>
      </c>
    </row>
    <row r="73" spans="2:31" s="2" customFormat="1" ht="38.25">
      <c r="B73" s="3">
        <v>70</v>
      </c>
      <c r="C73" s="3" t="s">
        <v>341</v>
      </c>
      <c r="D73" s="3" t="s">
        <v>342</v>
      </c>
      <c r="E73" s="3" t="s">
        <v>3</v>
      </c>
      <c r="F73" s="4">
        <v>35438</v>
      </c>
      <c r="G73" s="3" t="s">
        <v>4</v>
      </c>
      <c r="H73" s="3" t="s">
        <v>343</v>
      </c>
      <c r="I73" s="3" t="s">
        <v>1</v>
      </c>
      <c r="J73" s="3" t="s">
        <v>10</v>
      </c>
      <c r="K73" s="3" t="s">
        <v>30</v>
      </c>
      <c r="L73" s="3" t="s">
        <v>344</v>
      </c>
      <c r="M73" s="3" t="s">
        <v>345</v>
      </c>
      <c r="N73" s="3" t="s">
        <v>5</v>
      </c>
      <c r="O73" s="3" t="s">
        <v>13</v>
      </c>
      <c r="P73" s="3" t="s">
        <v>89</v>
      </c>
      <c r="Q73" s="3" t="s">
        <v>346</v>
      </c>
      <c r="R73" s="3" t="s">
        <v>347</v>
      </c>
      <c r="S73" s="3" t="s">
        <v>1</v>
      </c>
      <c r="T73" s="3" t="s">
        <v>348</v>
      </c>
      <c r="U73" s="3" t="s">
        <v>349</v>
      </c>
      <c r="V73" s="3" t="s">
        <v>13</v>
      </c>
      <c r="W73" s="5">
        <v>500</v>
      </c>
      <c r="X73" s="5">
        <v>312</v>
      </c>
      <c r="Y73" s="6">
        <v>500</v>
      </c>
      <c r="Z73" s="9">
        <v>327</v>
      </c>
      <c r="AA73" s="7">
        <f t="shared" si="4"/>
        <v>65.400000000000006</v>
      </c>
      <c r="AB73" s="3">
        <v>5</v>
      </c>
      <c r="AC73" s="3">
        <f t="shared" si="5"/>
        <v>70.400000000000006</v>
      </c>
      <c r="AD73" s="3" t="s">
        <v>1071</v>
      </c>
      <c r="AE73" s="3" t="s">
        <v>26</v>
      </c>
    </row>
    <row r="74" spans="2:31" s="2" customFormat="1" ht="51">
      <c r="B74" s="3">
        <v>72</v>
      </c>
      <c r="C74" s="3" t="s">
        <v>657</v>
      </c>
      <c r="D74" s="3" t="s">
        <v>658</v>
      </c>
      <c r="E74" s="3" t="s">
        <v>3</v>
      </c>
      <c r="F74" s="4">
        <v>35441</v>
      </c>
      <c r="G74" s="3" t="s">
        <v>4</v>
      </c>
      <c r="H74" s="3" t="s">
        <v>659</v>
      </c>
      <c r="I74" s="3" t="s">
        <v>1</v>
      </c>
      <c r="J74" s="3" t="s">
        <v>10</v>
      </c>
      <c r="K74" s="3" t="s">
        <v>55</v>
      </c>
      <c r="L74" s="3" t="s">
        <v>660</v>
      </c>
      <c r="M74" s="3" t="s">
        <v>661</v>
      </c>
      <c r="N74" s="3" t="s">
        <v>5</v>
      </c>
      <c r="O74" s="3" t="s">
        <v>13</v>
      </c>
      <c r="P74" s="3" t="s">
        <v>89</v>
      </c>
      <c r="Q74" s="3" t="s">
        <v>364</v>
      </c>
      <c r="R74" s="3" t="s">
        <v>133</v>
      </c>
      <c r="S74" s="3" t="s">
        <v>1</v>
      </c>
      <c r="T74" s="3" t="s">
        <v>662</v>
      </c>
      <c r="U74" s="3" t="s">
        <v>663</v>
      </c>
      <c r="V74" s="3" t="s">
        <v>13</v>
      </c>
      <c r="W74" s="5">
        <v>10</v>
      </c>
      <c r="X74" s="5">
        <v>6.4</v>
      </c>
      <c r="Y74" s="6">
        <v>500</v>
      </c>
      <c r="Z74" s="9">
        <v>350</v>
      </c>
      <c r="AA74" s="7">
        <f>SUM(Z74*100/Y74)</f>
        <v>70</v>
      </c>
      <c r="AB74" s="3">
        <v>0</v>
      </c>
      <c r="AC74" s="3">
        <f>SUM(AA74+AB74)</f>
        <v>70</v>
      </c>
      <c r="AD74" s="3" t="s">
        <v>1</v>
      </c>
      <c r="AE74" s="3" t="s">
        <v>136</v>
      </c>
    </row>
    <row r="75" spans="2:31" s="2" customFormat="1" ht="51">
      <c r="B75" s="3">
        <v>71</v>
      </c>
      <c r="C75" s="3" t="s">
        <v>392</v>
      </c>
      <c r="D75" s="3" t="s">
        <v>283</v>
      </c>
      <c r="E75" s="3" t="s">
        <v>3</v>
      </c>
      <c r="F75" s="4">
        <v>36438</v>
      </c>
      <c r="G75" s="3" t="s">
        <v>75</v>
      </c>
      <c r="H75" s="3" t="s">
        <v>393</v>
      </c>
      <c r="I75" s="3" t="s">
        <v>7</v>
      </c>
      <c r="J75" s="3" t="s">
        <v>10</v>
      </c>
      <c r="K75" s="3" t="s">
        <v>22</v>
      </c>
      <c r="L75" s="3" t="s">
        <v>394</v>
      </c>
      <c r="M75" s="3" t="s">
        <v>315</v>
      </c>
      <c r="N75" s="3" t="s">
        <v>5</v>
      </c>
      <c r="O75" s="3" t="s">
        <v>13</v>
      </c>
      <c r="P75" s="3" t="s">
        <v>14</v>
      </c>
      <c r="Q75" s="3" t="s">
        <v>132</v>
      </c>
      <c r="R75" s="3" t="s">
        <v>133</v>
      </c>
      <c r="S75" s="3" t="s">
        <v>1</v>
      </c>
      <c r="T75" s="3" t="s">
        <v>395</v>
      </c>
      <c r="U75" s="3" t="s">
        <v>396</v>
      </c>
      <c r="V75" s="3" t="s">
        <v>13</v>
      </c>
      <c r="W75" s="5">
        <v>10</v>
      </c>
      <c r="X75" s="5">
        <v>9.1999999999999993</v>
      </c>
      <c r="Y75" s="6">
        <v>500</v>
      </c>
      <c r="Z75" s="9">
        <v>350</v>
      </c>
      <c r="AA75" s="7">
        <f t="shared" si="4"/>
        <v>70</v>
      </c>
      <c r="AB75" s="3">
        <v>0</v>
      </c>
      <c r="AC75" s="3">
        <f t="shared" si="5"/>
        <v>70</v>
      </c>
      <c r="AD75" s="3" t="s">
        <v>1</v>
      </c>
      <c r="AE75" s="3" t="s">
        <v>26</v>
      </c>
    </row>
    <row r="76" spans="2:31" s="2" customFormat="1" ht="51">
      <c r="B76" s="3">
        <v>74</v>
      </c>
      <c r="C76" s="3" t="s">
        <v>640</v>
      </c>
      <c r="D76" s="3" t="s">
        <v>641</v>
      </c>
      <c r="E76" s="3" t="s">
        <v>3</v>
      </c>
      <c r="F76" s="4">
        <v>33326</v>
      </c>
      <c r="G76" s="3" t="s">
        <v>4</v>
      </c>
      <c r="H76" s="3" t="s">
        <v>642</v>
      </c>
      <c r="I76" s="3" t="s">
        <v>1</v>
      </c>
      <c r="J76" s="3" t="s">
        <v>10</v>
      </c>
      <c r="K76" s="3" t="s">
        <v>55</v>
      </c>
      <c r="L76" s="3" t="s">
        <v>643</v>
      </c>
      <c r="M76" s="3" t="s">
        <v>1</v>
      </c>
      <c r="N76" s="3" t="s">
        <v>5</v>
      </c>
      <c r="O76" s="3" t="s">
        <v>13</v>
      </c>
      <c r="P76" s="3" t="s">
        <v>89</v>
      </c>
      <c r="Q76" s="3" t="s">
        <v>1</v>
      </c>
      <c r="R76" s="3" t="s">
        <v>90</v>
      </c>
      <c r="S76" s="3" t="s">
        <v>1</v>
      </c>
      <c r="T76" s="3" t="s">
        <v>644</v>
      </c>
      <c r="U76" s="3" t="s">
        <v>645</v>
      </c>
      <c r="V76" s="3" t="s">
        <v>13</v>
      </c>
      <c r="W76" s="5">
        <v>600</v>
      </c>
      <c r="X76" s="5">
        <v>324</v>
      </c>
      <c r="Y76" s="6">
        <v>500</v>
      </c>
      <c r="Z76" s="9">
        <v>324</v>
      </c>
      <c r="AA76" s="7">
        <f>SUM(Z76*100/Y76)</f>
        <v>64.8</v>
      </c>
      <c r="AB76" s="3">
        <v>5</v>
      </c>
      <c r="AC76" s="3">
        <f>SUM(AA76+AB76)</f>
        <v>69.8</v>
      </c>
      <c r="AD76" s="3" t="s">
        <v>1071</v>
      </c>
      <c r="AE76" s="3" t="s">
        <v>26</v>
      </c>
    </row>
    <row r="77" spans="2:31" s="2" customFormat="1" ht="63.75">
      <c r="B77" s="3">
        <v>73</v>
      </c>
      <c r="C77" s="3" t="s">
        <v>981</v>
      </c>
      <c r="D77" s="3" t="s">
        <v>431</v>
      </c>
      <c r="E77" s="3" t="s">
        <v>3</v>
      </c>
      <c r="F77" s="4">
        <v>34051</v>
      </c>
      <c r="G77" s="3" t="s">
        <v>4</v>
      </c>
      <c r="H77" s="3" t="s">
        <v>982</v>
      </c>
      <c r="I77" s="3" t="s">
        <v>1</v>
      </c>
      <c r="J77" s="3" t="s">
        <v>10</v>
      </c>
      <c r="K77" s="3" t="s">
        <v>22</v>
      </c>
      <c r="L77" s="3" t="s">
        <v>971</v>
      </c>
      <c r="M77" s="3" t="s">
        <v>1</v>
      </c>
      <c r="N77" s="3" t="s">
        <v>5</v>
      </c>
      <c r="O77" s="3" t="s">
        <v>13</v>
      </c>
      <c r="P77" s="3" t="s">
        <v>14</v>
      </c>
      <c r="Q77" s="3" t="s">
        <v>972</v>
      </c>
      <c r="R77" s="3" t="s">
        <v>822</v>
      </c>
      <c r="S77" s="3" t="s">
        <v>1</v>
      </c>
      <c r="T77" s="3" t="s">
        <v>983</v>
      </c>
      <c r="U77" s="3" t="s">
        <v>984</v>
      </c>
      <c r="V77" s="3" t="s">
        <v>13</v>
      </c>
      <c r="W77" s="5">
        <v>500</v>
      </c>
      <c r="X77" s="5">
        <v>389</v>
      </c>
      <c r="Y77" s="6">
        <v>500</v>
      </c>
      <c r="Z77" s="9">
        <v>324</v>
      </c>
      <c r="AA77" s="7">
        <f t="shared" si="4"/>
        <v>64.8</v>
      </c>
      <c r="AB77" s="3">
        <v>5</v>
      </c>
      <c r="AC77" s="3">
        <f t="shared" si="5"/>
        <v>69.8</v>
      </c>
      <c r="AD77" s="3" t="s">
        <v>1071</v>
      </c>
      <c r="AE77" s="3" t="s">
        <v>26</v>
      </c>
    </row>
    <row r="78" spans="2:31" s="2" customFormat="1" ht="76.5">
      <c r="B78" s="3">
        <v>75</v>
      </c>
      <c r="C78" s="3" t="s">
        <v>578</v>
      </c>
      <c r="D78" s="3" t="s">
        <v>579</v>
      </c>
      <c r="E78" s="3" t="s">
        <v>3</v>
      </c>
      <c r="F78" s="4">
        <v>35092</v>
      </c>
      <c r="G78" s="3" t="s">
        <v>4</v>
      </c>
      <c r="H78" s="3" t="s">
        <v>580</v>
      </c>
      <c r="I78" s="3" t="s">
        <v>169</v>
      </c>
      <c r="J78" s="3" t="s">
        <v>10</v>
      </c>
      <c r="K78" s="3" t="s">
        <v>55</v>
      </c>
      <c r="L78" s="3" t="s">
        <v>581</v>
      </c>
      <c r="M78" s="3" t="s">
        <v>582</v>
      </c>
      <c r="N78" s="3" t="s">
        <v>5</v>
      </c>
      <c r="O78" s="3" t="s">
        <v>13</v>
      </c>
      <c r="P78" s="3" t="s">
        <v>14</v>
      </c>
      <c r="Q78" s="3" t="s">
        <v>14</v>
      </c>
      <c r="R78" s="3" t="s">
        <v>25</v>
      </c>
      <c r="S78" s="3" t="s">
        <v>1</v>
      </c>
      <c r="T78" s="3" t="s">
        <v>583</v>
      </c>
      <c r="U78" s="3" t="s">
        <v>584</v>
      </c>
      <c r="V78" s="3" t="s">
        <v>13</v>
      </c>
      <c r="W78" s="5">
        <v>500</v>
      </c>
      <c r="X78" s="5">
        <v>414</v>
      </c>
      <c r="Y78" s="6">
        <v>500</v>
      </c>
      <c r="Z78" s="9">
        <v>348</v>
      </c>
      <c r="AA78" s="7">
        <f t="shared" si="4"/>
        <v>69.599999999999994</v>
      </c>
      <c r="AB78" s="3">
        <v>0</v>
      </c>
      <c r="AC78" s="3">
        <f t="shared" si="5"/>
        <v>69.599999999999994</v>
      </c>
      <c r="AD78" s="3" t="s">
        <v>1</v>
      </c>
      <c r="AE78" s="3" t="s">
        <v>125</v>
      </c>
    </row>
    <row r="79" spans="2:31" s="2" customFormat="1" ht="51">
      <c r="B79" s="3">
        <v>76</v>
      </c>
      <c r="C79" s="3" t="s">
        <v>462</v>
      </c>
      <c r="D79" s="3" t="s">
        <v>59</v>
      </c>
      <c r="E79" s="3" t="s">
        <v>3</v>
      </c>
      <c r="F79" s="4">
        <v>34405</v>
      </c>
      <c r="G79" s="3" t="s">
        <v>4</v>
      </c>
      <c r="H79" s="3" t="s">
        <v>463</v>
      </c>
      <c r="I79" s="3" t="s">
        <v>1</v>
      </c>
      <c r="J79" s="3" t="s">
        <v>10</v>
      </c>
      <c r="K79" s="3" t="s">
        <v>30</v>
      </c>
      <c r="L79" s="3" t="s">
        <v>464</v>
      </c>
      <c r="M79" s="3" t="s">
        <v>24</v>
      </c>
      <c r="N79" s="3" t="s">
        <v>5</v>
      </c>
      <c r="O79" s="3" t="s">
        <v>13</v>
      </c>
      <c r="P79" s="3" t="s">
        <v>14</v>
      </c>
      <c r="Q79" s="3" t="s">
        <v>24</v>
      </c>
      <c r="R79" s="3" t="s">
        <v>25</v>
      </c>
      <c r="S79" s="3" t="s">
        <v>1</v>
      </c>
      <c r="T79" s="3" t="s">
        <v>465</v>
      </c>
      <c r="U79" s="3" t="s">
        <v>466</v>
      </c>
      <c r="V79" s="3" t="s">
        <v>13</v>
      </c>
      <c r="W79" s="5">
        <v>500</v>
      </c>
      <c r="X79" s="5">
        <v>265</v>
      </c>
      <c r="Y79" s="6">
        <v>500</v>
      </c>
      <c r="Z79" s="9">
        <v>347</v>
      </c>
      <c r="AA79" s="7">
        <f t="shared" si="4"/>
        <v>69.400000000000006</v>
      </c>
      <c r="AB79" s="3">
        <v>0</v>
      </c>
      <c r="AC79" s="3">
        <f t="shared" si="5"/>
        <v>69.400000000000006</v>
      </c>
      <c r="AD79" s="3" t="s">
        <v>1</v>
      </c>
      <c r="AE79" s="3" t="s">
        <v>136</v>
      </c>
    </row>
    <row r="80" spans="2:31" s="2" customFormat="1" ht="38.25">
      <c r="B80" s="3">
        <v>77</v>
      </c>
      <c r="C80" s="3" t="s">
        <v>975</v>
      </c>
      <c r="D80" s="3" t="s">
        <v>976</v>
      </c>
      <c r="E80" s="3" t="s">
        <v>3</v>
      </c>
      <c r="F80" s="4">
        <v>34824</v>
      </c>
      <c r="G80" s="3" t="s">
        <v>4</v>
      </c>
      <c r="H80" s="3" t="s">
        <v>977</v>
      </c>
      <c r="I80" s="3" t="s">
        <v>7</v>
      </c>
      <c r="J80" s="3" t="s">
        <v>10</v>
      </c>
      <c r="K80" s="3" t="s">
        <v>22</v>
      </c>
      <c r="L80" s="3" t="s">
        <v>978</v>
      </c>
      <c r="M80" s="3" t="s">
        <v>1</v>
      </c>
      <c r="N80" s="3" t="s">
        <v>5</v>
      </c>
      <c r="O80" s="3" t="s">
        <v>13</v>
      </c>
      <c r="P80" s="3" t="s">
        <v>14</v>
      </c>
      <c r="Q80" s="3" t="s">
        <v>1</v>
      </c>
      <c r="R80" s="3" t="s">
        <v>822</v>
      </c>
      <c r="S80" s="3" t="s">
        <v>1</v>
      </c>
      <c r="T80" s="3" t="s">
        <v>979</v>
      </c>
      <c r="U80" s="3" t="s">
        <v>980</v>
      </c>
      <c r="V80" s="3" t="s">
        <v>13</v>
      </c>
      <c r="W80" s="5">
        <v>500</v>
      </c>
      <c r="X80" s="5">
        <v>384</v>
      </c>
      <c r="Y80" s="6">
        <v>500</v>
      </c>
      <c r="Z80" s="9">
        <v>321</v>
      </c>
      <c r="AA80" s="7">
        <f t="shared" si="4"/>
        <v>64.2</v>
      </c>
      <c r="AB80" s="3">
        <v>5</v>
      </c>
      <c r="AC80" s="3">
        <f t="shared" si="5"/>
        <v>69.2</v>
      </c>
      <c r="AD80" s="3" t="s">
        <v>1071</v>
      </c>
      <c r="AE80" s="3" t="s">
        <v>125</v>
      </c>
    </row>
    <row r="81" spans="2:31" s="2" customFormat="1" ht="38.25">
      <c r="B81" s="3">
        <v>80</v>
      </c>
      <c r="C81" s="3" t="s">
        <v>266</v>
      </c>
      <c r="D81" s="3" t="s">
        <v>267</v>
      </c>
      <c r="E81" s="3" t="s">
        <v>268</v>
      </c>
      <c r="F81" s="4">
        <v>35259</v>
      </c>
      <c r="G81" s="3" t="s">
        <v>75</v>
      </c>
      <c r="H81" s="3" t="s">
        <v>269</v>
      </c>
      <c r="I81" s="3" t="s">
        <v>268</v>
      </c>
      <c r="J81" s="3" t="s">
        <v>10</v>
      </c>
      <c r="K81" s="3" t="s">
        <v>55</v>
      </c>
      <c r="L81" s="3" t="s">
        <v>270</v>
      </c>
      <c r="M81" s="3" t="s">
        <v>271</v>
      </c>
      <c r="N81" s="3" t="s">
        <v>5</v>
      </c>
      <c r="O81" s="3" t="s">
        <v>13</v>
      </c>
      <c r="P81" s="3" t="s">
        <v>14</v>
      </c>
      <c r="Q81" s="3" t="s">
        <v>24</v>
      </c>
      <c r="R81" s="3" t="s">
        <v>25</v>
      </c>
      <c r="S81" s="3" t="s">
        <v>1</v>
      </c>
      <c r="T81" s="3" t="s">
        <v>272</v>
      </c>
      <c r="U81" s="3" t="s">
        <v>273</v>
      </c>
      <c r="V81" s="3" t="s">
        <v>13</v>
      </c>
      <c r="W81" s="5">
        <v>10</v>
      </c>
      <c r="X81" s="5">
        <v>8.8000000000000007</v>
      </c>
      <c r="Y81" s="6">
        <v>500</v>
      </c>
      <c r="Z81" s="9">
        <v>345</v>
      </c>
      <c r="AA81" s="7">
        <f>SUM(Z81*100/Y81)</f>
        <v>69</v>
      </c>
      <c r="AB81" s="3">
        <v>0</v>
      </c>
      <c r="AC81" s="3">
        <f>SUM(AA81+AB81)</f>
        <v>69</v>
      </c>
      <c r="AD81" s="3" t="s">
        <v>1</v>
      </c>
      <c r="AE81" s="3" t="s">
        <v>136</v>
      </c>
    </row>
    <row r="82" spans="2:31" s="2" customFormat="1" ht="51">
      <c r="B82" s="3">
        <v>79</v>
      </c>
      <c r="C82" s="3" t="s">
        <v>899</v>
      </c>
      <c r="D82" s="3" t="s">
        <v>900</v>
      </c>
      <c r="E82" s="3" t="s">
        <v>3</v>
      </c>
      <c r="F82" s="4">
        <v>36851</v>
      </c>
      <c r="G82" s="3" t="s">
        <v>75</v>
      </c>
      <c r="H82" s="3" t="s">
        <v>196</v>
      </c>
      <c r="I82" s="3" t="s">
        <v>1</v>
      </c>
      <c r="J82" s="3" t="s">
        <v>10</v>
      </c>
      <c r="K82" s="3" t="s">
        <v>55</v>
      </c>
      <c r="L82" s="3" t="s">
        <v>901</v>
      </c>
      <c r="M82" s="3" t="s">
        <v>24</v>
      </c>
      <c r="N82" s="3" t="s">
        <v>5</v>
      </c>
      <c r="O82" s="3" t="s">
        <v>13</v>
      </c>
      <c r="P82" s="3" t="s">
        <v>14</v>
      </c>
      <c r="Q82" s="3" t="s">
        <v>1</v>
      </c>
      <c r="R82" s="3" t="s">
        <v>25</v>
      </c>
      <c r="S82" s="3" t="s">
        <v>1</v>
      </c>
      <c r="T82" s="3" t="s">
        <v>902</v>
      </c>
      <c r="U82" s="3" t="s">
        <v>903</v>
      </c>
      <c r="V82" s="3" t="s">
        <v>13</v>
      </c>
      <c r="W82" s="5">
        <v>10</v>
      </c>
      <c r="X82" s="5">
        <v>7.2</v>
      </c>
      <c r="Y82" s="6">
        <v>500</v>
      </c>
      <c r="Z82" s="9">
        <v>345</v>
      </c>
      <c r="AA82" s="7">
        <f t="shared" si="4"/>
        <v>69</v>
      </c>
      <c r="AB82" s="3">
        <v>0</v>
      </c>
      <c r="AC82" s="3">
        <f t="shared" si="5"/>
        <v>69</v>
      </c>
      <c r="AD82" s="3" t="s">
        <v>1</v>
      </c>
      <c r="AE82" s="3" t="s">
        <v>26</v>
      </c>
    </row>
    <row r="83" spans="2:31" s="2" customFormat="1" ht="51">
      <c r="B83" s="3">
        <v>78</v>
      </c>
      <c r="C83" s="3" t="s">
        <v>424</v>
      </c>
      <c r="D83" s="3" t="s">
        <v>94</v>
      </c>
      <c r="E83" s="3" t="s">
        <v>3</v>
      </c>
      <c r="F83" s="4">
        <v>32478</v>
      </c>
      <c r="G83" s="3" t="s">
        <v>4</v>
      </c>
      <c r="H83" s="3" t="s">
        <v>425</v>
      </c>
      <c r="I83" s="3" t="s">
        <v>7</v>
      </c>
      <c r="J83" s="3" t="s">
        <v>10</v>
      </c>
      <c r="K83" s="3" t="s">
        <v>22</v>
      </c>
      <c r="L83" s="3" t="s">
        <v>426</v>
      </c>
      <c r="M83" s="3" t="s">
        <v>427</v>
      </c>
      <c r="N83" s="3" t="s">
        <v>5</v>
      </c>
      <c r="O83" s="3" t="s">
        <v>13</v>
      </c>
      <c r="P83" s="3" t="s">
        <v>79</v>
      </c>
      <c r="Q83" s="3" t="s">
        <v>252</v>
      </c>
      <c r="R83" s="3" t="s">
        <v>253</v>
      </c>
      <c r="S83" s="3" t="s">
        <v>1</v>
      </c>
      <c r="T83" s="3" t="s">
        <v>428</v>
      </c>
      <c r="U83" s="3" t="s">
        <v>429</v>
      </c>
      <c r="V83" s="3" t="s">
        <v>13</v>
      </c>
      <c r="W83" s="5">
        <v>600</v>
      </c>
      <c r="X83" s="5">
        <v>310</v>
      </c>
      <c r="Y83" s="6">
        <v>10</v>
      </c>
      <c r="Z83" s="9">
        <v>6.4</v>
      </c>
      <c r="AA83" s="7">
        <f>SUM(Z83*100/Y83)</f>
        <v>64</v>
      </c>
      <c r="AB83" s="3">
        <v>5</v>
      </c>
      <c r="AC83" s="3">
        <f>SUM(AA83+AB83)</f>
        <v>69</v>
      </c>
      <c r="AD83" s="3" t="s">
        <v>1071</v>
      </c>
      <c r="AE83" s="3" t="s">
        <v>26</v>
      </c>
    </row>
    <row r="84" spans="2:31" s="2" customFormat="1" ht="51">
      <c r="B84" s="3">
        <v>81</v>
      </c>
      <c r="C84" s="3" t="s">
        <v>225</v>
      </c>
      <c r="D84" s="3" t="s">
        <v>94</v>
      </c>
      <c r="E84" s="3" t="s">
        <v>226</v>
      </c>
      <c r="F84" s="4">
        <v>32973</v>
      </c>
      <c r="G84" s="3" t="s">
        <v>4</v>
      </c>
      <c r="H84" s="3" t="s">
        <v>227</v>
      </c>
      <c r="I84" s="3" t="s">
        <v>1</v>
      </c>
      <c r="J84" s="3" t="s">
        <v>10</v>
      </c>
      <c r="K84" s="3" t="s">
        <v>55</v>
      </c>
      <c r="L84" s="3" t="s">
        <v>228</v>
      </c>
      <c r="M84" s="3" t="s">
        <v>229</v>
      </c>
      <c r="N84" s="3" t="s">
        <v>5</v>
      </c>
      <c r="O84" s="3" t="s">
        <v>13</v>
      </c>
      <c r="P84" s="3" t="s">
        <v>14</v>
      </c>
      <c r="Q84" s="3" t="s">
        <v>24</v>
      </c>
      <c r="R84" s="3" t="s">
        <v>25</v>
      </c>
      <c r="S84" s="3" t="s">
        <v>1</v>
      </c>
      <c r="T84" s="3" t="s">
        <v>230</v>
      </c>
      <c r="U84" s="3" t="s">
        <v>231</v>
      </c>
      <c r="V84" s="3" t="s">
        <v>13</v>
      </c>
      <c r="W84" s="5">
        <v>500</v>
      </c>
      <c r="X84" s="5">
        <v>379</v>
      </c>
      <c r="Y84" s="6">
        <v>500</v>
      </c>
      <c r="Z84" s="9">
        <v>344</v>
      </c>
      <c r="AA84" s="7">
        <f t="shared" si="4"/>
        <v>68.8</v>
      </c>
      <c r="AB84" s="3">
        <v>0</v>
      </c>
      <c r="AC84" s="3">
        <f t="shared" si="5"/>
        <v>68.8</v>
      </c>
      <c r="AD84" s="3" t="s">
        <v>1</v>
      </c>
      <c r="AE84" s="3" t="s">
        <v>26</v>
      </c>
    </row>
    <row r="85" spans="2:31" s="2" customFormat="1" ht="51">
      <c r="B85" s="3">
        <v>82</v>
      </c>
      <c r="C85" s="3" t="s">
        <v>467</v>
      </c>
      <c r="D85" s="3" t="s">
        <v>468</v>
      </c>
      <c r="E85" s="3" t="s">
        <v>378</v>
      </c>
      <c r="F85" s="4">
        <v>36806</v>
      </c>
      <c r="G85" s="3" t="s">
        <v>4</v>
      </c>
      <c r="H85" s="3" t="s">
        <v>469</v>
      </c>
      <c r="I85" s="3" t="s">
        <v>1</v>
      </c>
      <c r="J85" s="3" t="s">
        <v>10</v>
      </c>
      <c r="K85" s="3" t="s">
        <v>30</v>
      </c>
      <c r="L85" s="3" t="s">
        <v>470</v>
      </c>
      <c r="M85" s="3" t="s">
        <v>471</v>
      </c>
      <c r="N85" s="3" t="s">
        <v>5</v>
      </c>
      <c r="O85" s="3" t="s">
        <v>13</v>
      </c>
      <c r="P85" s="3" t="s">
        <v>14</v>
      </c>
      <c r="Q85" s="3" t="s">
        <v>24</v>
      </c>
      <c r="R85" s="3" t="s">
        <v>472</v>
      </c>
      <c r="S85" s="3" t="s">
        <v>1</v>
      </c>
      <c r="T85" s="3" t="s">
        <v>473</v>
      </c>
      <c r="U85" s="3" t="s">
        <v>474</v>
      </c>
      <c r="V85" s="3" t="s">
        <v>13</v>
      </c>
      <c r="W85" s="5">
        <v>500</v>
      </c>
      <c r="X85" s="5">
        <v>325</v>
      </c>
      <c r="Y85" s="6">
        <v>500</v>
      </c>
      <c r="Z85" s="9">
        <v>318</v>
      </c>
      <c r="AA85" s="7">
        <f t="shared" si="4"/>
        <v>63.6</v>
      </c>
      <c r="AB85" s="3">
        <v>5</v>
      </c>
      <c r="AC85" s="3">
        <f t="shared" si="5"/>
        <v>68.599999999999994</v>
      </c>
      <c r="AD85" s="3" t="s">
        <v>1071</v>
      </c>
      <c r="AE85" s="3" t="s">
        <v>26</v>
      </c>
    </row>
    <row r="86" spans="2:31" s="2" customFormat="1" ht="63.75">
      <c r="B86" s="3">
        <v>83</v>
      </c>
      <c r="C86" s="3" t="s">
        <v>547</v>
      </c>
      <c r="D86" s="3" t="s">
        <v>431</v>
      </c>
      <c r="E86" s="3" t="s">
        <v>3</v>
      </c>
      <c r="F86" s="4">
        <v>35471</v>
      </c>
      <c r="G86" s="3" t="s">
        <v>4</v>
      </c>
      <c r="H86" s="3" t="s">
        <v>478</v>
      </c>
      <c r="I86" s="3" t="s">
        <v>1</v>
      </c>
      <c r="J86" s="3" t="s">
        <v>10</v>
      </c>
      <c r="K86" s="3" t="s">
        <v>55</v>
      </c>
      <c r="L86" s="3" t="s">
        <v>548</v>
      </c>
      <c r="M86" s="3" t="s">
        <v>1</v>
      </c>
      <c r="N86" s="3" t="s">
        <v>5</v>
      </c>
      <c r="O86" s="3" t="s">
        <v>13</v>
      </c>
      <c r="P86" s="3" t="s">
        <v>89</v>
      </c>
      <c r="Q86" s="3" t="s">
        <v>112</v>
      </c>
      <c r="R86" s="3" t="s">
        <v>365</v>
      </c>
      <c r="S86" s="3" t="s">
        <v>1</v>
      </c>
      <c r="T86" s="3" t="s">
        <v>549</v>
      </c>
      <c r="U86" s="3" t="s">
        <v>550</v>
      </c>
      <c r="V86" s="3" t="s">
        <v>13</v>
      </c>
      <c r="W86" s="5">
        <v>500</v>
      </c>
      <c r="X86" s="5">
        <v>380</v>
      </c>
      <c r="Y86" s="6">
        <v>500</v>
      </c>
      <c r="Z86" s="9">
        <v>317</v>
      </c>
      <c r="AA86" s="7">
        <f t="shared" si="4"/>
        <v>63.4</v>
      </c>
      <c r="AB86" s="3">
        <v>5</v>
      </c>
      <c r="AC86" s="3">
        <f t="shared" si="5"/>
        <v>68.400000000000006</v>
      </c>
      <c r="AD86" s="3" t="s">
        <v>1071</v>
      </c>
      <c r="AE86" s="3" t="s">
        <v>125</v>
      </c>
    </row>
    <row r="87" spans="2:31" s="2" customFormat="1" ht="38.25">
      <c r="B87" s="3">
        <v>84</v>
      </c>
      <c r="C87" s="3" t="s">
        <v>621</v>
      </c>
      <c r="D87" s="3" t="s">
        <v>622</v>
      </c>
      <c r="E87" s="3" t="s">
        <v>3</v>
      </c>
      <c r="F87" s="4">
        <v>36180</v>
      </c>
      <c r="G87" s="3" t="s">
        <v>4</v>
      </c>
      <c r="H87" s="3" t="s">
        <v>623</v>
      </c>
      <c r="I87" s="3" t="s">
        <v>129</v>
      </c>
      <c r="J87" s="3" t="s">
        <v>10</v>
      </c>
      <c r="K87" s="3" t="s">
        <v>30</v>
      </c>
      <c r="L87" s="3" t="s">
        <v>624</v>
      </c>
      <c r="M87" s="3" t="s">
        <v>567</v>
      </c>
      <c r="N87" s="3" t="s">
        <v>5</v>
      </c>
      <c r="O87" s="3" t="s">
        <v>13</v>
      </c>
      <c r="P87" s="3" t="s">
        <v>14</v>
      </c>
      <c r="Q87" s="3" t="s">
        <v>24</v>
      </c>
      <c r="R87" s="3" t="s">
        <v>625</v>
      </c>
      <c r="S87" s="3" t="s">
        <v>1</v>
      </c>
      <c r="T87" s="3" t="s">
        <v>626</v>
      </c>
      <c r="U87" s="3" t="s">
        <v>627</v>
      </c>
      <c r="V87" s="3" t="s">
        <v>13</v>
      </c>
      <c r="W87" s="5">
        <v>500</v>
      </c>
      <c r="X87" s="5">
        <v>379</v>
      </c>
      <c r="Y87" s="6">
        <v>500</v>
      </c>
      <c r="Z87" s="9">
        <v>317</v>
      </c>
      <c r="AA87" s="7">
        <f t="shared" si="4"/>
        <v>63.4</v>
      </c>
      <c r="AB87" s="3">
        <v>5</v>
      </c>
      <c r="AC87" s="3">
        <f t="shared" si="5"/>
        <v>68.400000000000006</v>
      </c>
      <c r="AD87" s="3" t="s">
        <v>1071</v>
      </c>
      <c r="AE87" s="3" t="s">
        <v>26</v>
      </c>
    </row>
    <row r="88" spans="2:31" s="2" customFormat="1" ht="38.25">
      <c r="B88" s="3">
        <v>85</v>
      </c>
      <c r="C88" s="3" t="s">
        <v>664</v>
      </c>
      <c r="D88" s="3" t="s">
        <v>665</v>
      </c>
      <c r="E88" s="3" t="s">
        <v>3</v>
      </c>
      <c r="F88" s="4">
        <v>34358</v>
      </c>
      <c r="G88" s="3" t="s">
        <v>4</v>
      </c>
      <c r="H88" s="3" t="s">
        <v>666</v>
      </c>
      <c r="I88" s="3" t="s">
        <v>1</v>
      </c>
      <c r="J88" s="3" t="s">
        <v>10</v>
      </c>
      <c r="K88" s="3" t="s">
        <v>30</v>
      </c>
      <c r="L88" s="3" t="s">
        <v>667</v>
      </c>
      <c r="M88" s="3" t="s">
        <v>668</v>
      </c>
      <c r="N88" s="3" t="s">
        <v>5</v>
      </c>
      <c r="O88" s="3" t="s">
        <v>13</v>
      </c>
      <c r="P88" s="3" t="s">
        <v>261</v>
      </c>
      <c r="Q88" s="3" t="s">
        <v>486</v>
      </c>
      <c r="R88" s="3" t="s">
        <v>669</v>
      </c>
      <c r="S88" s="3" t="s">
        <v>1</v>
      </c>
      <c r="T88" s="3" t="s">
        <v>670</v>
      </c>
      <c r="U88" s="3" t="s">
        <v>671</v>
      </c>
      <c r="V88" s="3" t="s">
        <v>13</v>
      </c>
      <c r="W88" s="5">
        <v>500</v>
      </c>
      <c r="X88" s="5">
        <v>291</v>
      </c>
      <c r="Y88" s="6">
        <v>500</v>
      </c>
      <c r="Z88" s="9">
        <v>341</v>
      </c>
      <c r="AA88" s="7">
        <f t="shared" si="4"/>
        <v>68.2</v>
      </c>
      <c r="AB88" s="3">
        <v>0</v>
      </c>
      <c r="AC88" s="3">
        <f t="shared" si="5"/>
        <v>68.2</v>
      </c>
      <c r="AD88" s="3" t="s">
        <v>1</v>
      </c>
      <c r="AE88" s="3" t="s">
        <v>194</v>
      </c>
    </row>
    <row r="89" spans="2:31" s="2" customFormat="1" ht="63.75">
      <c r="B89" s="3">
        <v>86</v>
      </c>
      <c r="C89" s="3" t="s">
        <v>969</v>
      </c>
      <c r="D89" s="3" t="s">
        <v>970</v>
      </c>
      <c r="E89" s="3" t="s">
        <v>3</v>
      </c>
      <c r="F89" s="4">
        <v>34672</v>
      </c>
      <c r="G89" s="3" t="s">
        <v>4</v>
      </c>
      <c r="H89" s="3" t="s">
        <v>327</v>
      </c>
      <c r="I89" s="3" t="s">
        <v>1</v>
      </c>
      <c r="J89" s="3" t="s">
        <v>10</v>
      </c>
      <c r="K89" s="3" t="s">
        <v>55</v>
      </c>
      <c r="L89" s="3" t="s">
        <v>971</v>
      </c>
      <c r="M89" s="3" t="s">
        <v>1</v>
      </c>
      <c r="N89" s="3" t="s">
        <v>5</v>
      </c>
      <c r="O89" s="3" t="s">
        <v>13</v>
      </c>
      <c r="P89" s="3" t="s">
        <v>14</v>
      </c>
      <c r="Q89" s="3" t="s">
        <v>972</v>
      </c>
      <c r="R89" s="3" t="s">
        <v>822</v>
      </c>
      <c r="S89" s="3" t="s">
        <v>1</v>
      </c>
      <c r="T89" s="3" t="s">
        <v>973</v>
      </c>
      <c r="U89" s="3" t="s">
        <v>974</v>
      </c>
      <c r="V89" s="3" t="s">
        <v>13</v>
      </c>
      <c r="W89" s="5">
        <v>500</v>
      </c>
      <c r="X89" s="5">
        <v>377</v>
      </c>
      <c r="Y89" s="6">
        <v>500</v>
      </c>
      <c r="Z89" s="9">
        <v>316</v>
      </c>
      <c r="AA89" s="7">
        <f t="shared" si="4"/>
        <v>63.2</v>
      </c>
      <c r="AB89" s="3">
        <v>5</v>
      </c>
      <c r="AC89" s="3">
        <f t="shared" si="5"/>
        <v>68.2</v>
      </c>
      <c r="AD89" s="3" t="s">
        <v>1071</v>
      </c>
      <c r="AE89" s="3" t="s">
        <v>125</v>
      </c>
    </row>
    <row r="90" spans="2:31" s="2" customFormat="1" ht="34.5" customHeight="1">
      <c r="B90" s="3">
        <v>87</v>
      </c>
      <c r="C90" s="3" t="s">
        <v>732</v>
      </c>
      <c r="D90" s="3" t="s">
        <v>59</v>
      </c>
      <c r="E90" s="3" t="s">
        <v>733</v>
      </c>
      <c r="F90" s="4">
        <v>35564</v>
      </c>
      <c r="G90" s="3" t="s">
        <v>4</v>
      </c>
      <c r="H90" s="3" t="s">
        <v>734</v>
      </c>
      <c r="I90" s="3" t="s">
        <v>1</v>
      </c>
      <c r="J90" s="3" t="s">
        <v>10</v>
      </c>
      <c r="K90" s="3" t="s">
        <v>30</v>
      </c>
      <c r="L90" s="3" t="s">
        <v>735</v>
      </c>
      <c r="M90" s="3" t="s">
        <v>736</v>
      </c>
      <c r="N90" s="3" t="s">
        <v>5</v>
      </c>
      <c r="O90" s="3" t="s">
        <v>13</v>
      </c>
      <c r="P90" s="3" t="s">
        <v>14</v>
      </c>
      <c r="Q90" s="3" t="s">
        <v>24</v>
      </c>
      <c r="R90" s="3" t="s">
        <v>25</v>
      </c>
      <c r="S90" s="3" t="s">
        <v>1</v>
      </c>
      <c r="T90" s="3" t="s">
        <v>737</v>
      </c>
      <c r="U90" s="3" t="s">
        <v>738</v>
      </c>
      <c r="V90" s="3" t="s">
        <v>13</v>
      </c>
      <c r="W90" s="5">
        <v>10</v>
      </c>
      <c r="X90" s="5">
        <v>8</v>
      </c>
      <c r="Y90" s="6">
        <v>500</v>
      </c>
      <c r="Z90" s="9">
        <v>340</v>
      </c>
      <c r="AA90" s="7">
        <f t="shared" si="4"/>
        <v>68</v>
      </c>
      <c r="AB90" s="3">
        <v>0</v>
      </c>
      <c r="AC90" s="3">
        <f t="shared" si="5"/>
        <v>68</v>
      </c>
      <c r="AD90" s="3" t="s">
        <v>1</v>
      </c>
      <c r="AE90" s="3" t="s">
        <v>26</v>
      </c>
    </row>
    <row r="91" spans="2:31" s="2" customFormat="1" ht="38.25">
      <c r="B91" s="3">
        <v>88</v>
      </c>
      <c r="C91" s="3" t="s">
        <v>523</v>
      </c>
      <c r="D91" s="3" t="s">
        <v>524</v>
      </c>
      <c r="E91" s="3" t="s">
        <v>525</v>
      </c>
      <c r="F91" s="4">
        <v>35159</v>
      </c>
      <c r="G91" s="3" t="s">
        <v>4</v>
      </c>
      <c r="H91" s="3" t="s">
        <v>526</v>
      </c>
      <c r="I91" s="3" t="s">
        <v>527</v>
      </c>
      <c r="J91" s="3" t="s">
        <v>10</v>
      </c>
      <c r="K91" s="3" t="s">
        <v>55</v>
      </c>
      <c r="L91" s="3" t="s">
        <v>528</v>
      </c>
      <c r="M91" s="3" t="s">
        <v>529</v>
      </c>
      <c r="N91" s="3" t="s">
        <v>5</v>
      </c>
      <c r="O91" s="3" t="s">
        <v>13</v>
      </c>
      <c r="P91" s="3" t="s">
        <v>14</v>
      </c>
      <c r="Q91" s="3" t="s">
        <v>1</v>
      </c>
      <c r="R91" s="3" t="s">
        <v>25</v>
      </c>
      <c r="S91" s="3" t="s">
        <v>1</v>
      </c>
      <c r="T91" s="3" t="s">
        <v>530</v>
      </c>
      <c r="U91" s="3" t="s">
        <v>531</v>
      </c>
      <c r="V91" s="3" t="s">
        <v>13</v>
      </c>
      <c r="W91" s="5">
        <v>0</v>
      </c>
      <c r="X91" s="5">
        <v>0</v>
      </c>
      <c r="Y91" s="6">
        <v>500</v>
      </c>
      <c r="Z91" s="9">
        <v>338</v>
      </c>
      <c r="AA91" s="7">
        <f t="shared" si="4"/>
        <v>67.599999999999994</v>
      </c>
      <c r="AB91" s="3">
        <v>0</v>
      </c>
      <c r="AC91" s="3">
        <f t="shared" si="5"/>
        <v>67.599999999999994</v>
      </c>
      <c r="AD91" s="3" t="s">
        <v>1</v>
      </c>
      <c r="AE91" s="3" t="s">
        <v>1</v>
      </c>
    </row>
    <row r="92" spans="2:31" s="2" customFormat="1" ht="42.75" customHeight="1">
      <c r="B92" s="3">
        <v>89</v>
      </c>
      <c r="C92" s="3" t="s">
        <v>38</v>
      </c>
      <c r="D92" s="3" t="s">
        <v>39</v>
      </c>
      <c r="E92" s="3" t="s">
        <v>3</v>
      </c>
      <c r="F92" s="4">
        <v>33368</v>
      </c>
      <c r="G92" s="3" t="s">
        <v>4</v>
      </c>
      <c r="H92" s="3" t="s">
        <v>40</v>
      </c>
      <c r="I92" s="3" t="s">
        <v>1</v>
      </c>
      <c r="J92" s="3" t="s">
        <v>10</v>
      </c>
      <c r="K92" s="3" t="s">
        <v>30</v>
      </c>
      <c r="L92" s="3" t="s">
        <v>41</v>
      </c>
      <c r="M92" s="3" t="s">
        <v>24</v>
      </c>
      <c r="N92" s="3" t="s">
        <v>5</v>
      </c>
      <c r="O92" s="3" t="s">
        <v>13</v>
      </c>
      <c r="P92" s="3" t="s">
        <v>14</v>
      </c>
      <c r="Q92" s="3" t="s">
        <v>24</v>
      </c>
      <c r="R92" s="3" t="s">
        <v>25</v>
      </c>
      <c r="S92" s="3" t="s">
        <v>1</v>
      </c>
      <c r="T92" s="3" t="s">
        <v>42</v>
      </c>
      <c r="U92" s="3" t="s">
        <v>43</v>
      </c>
      <c r="V92" s="3" t="s">
        <v>13</v>
      </c>
      <c r="W92" s="5">
        <v>10</v>
      </c>
      <c r="X92" s="5">
        <v>9</v>
      </c>
      <c r="Y92" s="6">
        <v>7625</v>
      </c>
      <c r="Z92" s="9">
        <v>4764</v>
      </c>
      <c r="AA92" s="7">
        <f t="shared" si="4"/>
        <v>62.478688524590162</v>
      </c>
      <c r="AB92" s="3">
        <v>5</v>
      </c>
      <c r="AC92" s="3">
        <f t="shared" si="5"/>
        <v>67.478688524590154</v>
      </c>
      <c r="AD92" s="3" t="s">
        <v>1071</v>
      </c>
      <c r="AE92" s="3" t="s">
        <v>194</v>
      </c>
    </row>
    <row r="93" spans="2:31" s="2" customFormat="1" ht="51">
      <c r="B93" s="3">
        <v>90</v>
      </c>
      <c r="C93" s="3" t="s">
        <v>706</v>
      </c>
      <c r="D93" s="3" t="s">
        <v>707</v>
      </c>
      <c r="E93" s="3" t="s">
        <v>3</v>
      </c>
      <c r="F93" s="4">
        <v>35800</v>
      </c>
      <c r="G93" s="3" t="s">
        <v>4</v>
      </c>
      <c r="H93" s="3" t="s">
        <v>708</v>
      </c>
      <c r="I93" s="3" t="s">
        <v>709</v>
      </c>
      <c r="J93" s="3" t="s">
        <v>10</v>
      </c>
      <c r="K93" s="3" t="s">
        <v>55</v>
      </c>
      <c r="L93" s="3" t="s">
        <v>710</v>
      </c>
      <c r="M93" s="3" t="s">
        <v>1</v>
      </c>
      <c r="N93" s="3" t="s">
        <v>5</v>
      </c>
      <c r="O93" s="3" t="s">
        <v>13</v>
      </c>
      <c r="P93" s="3" t="s">
        <v>14</v>
      </c>
      <c r="Q93" s="3" t="s">
        <v>605</v>
      </c>
      <c r="R93" s="3" t="s">
        <v>25</v>
      </c>
      <c r="S93" s="3" t="s">
        <v>1</v>
      </c>
      <c r="T93" s="3" t="s">
        <v>711</v>
      </c>
      <c r="U93" s="3" t="s">
        <v>712</v>
      </c>
      <c r="V93" s="3" t="s">
        <v>13</v>
      </c>
      <c r="W93" s="5">
        <v>10</v>
      </c>
      <c r="X93" s="5">
        <v>7</v>
      </c>
      <c r="Y93" s="6">
        <v>500</v>
      </c>
      <c r="Z93" s="9">
        <v>337</v>
      </c>
      <c r="AA93" s="7">
        <f t="shared" si="4"/>
        <v>67.400000000000006</v>
      </c>
      <c r="AB93" s="3">
        <v>0</v>
      </c>
      <c r="AC93" s="3">
        <f t="shared" si="5"/>
        <v>67.400000000000006</v>
      </c>
      <c r="AD93" s="3" t="s">
        <v>1</v>
      </c>
      <c r="AE93" s="3" t="s">
        <v>26</v>
      </c>
    </row>
    <row r="94" spans="2:31" s="2" customFormat="1" ht="51">
      <c r="B94" s="3">
        <v>91</v>
      </c>
      <c r="C94" s="3" t="s">
        <v>1025</v>
      </c>
      <c r="D94" s="3" t="s">
        <v>371</v>
      </c>
      <c r="E94" s="3" t="s">
        <v>1026</v>
      </c>
      <c r="F94" s="4">
        <v>32487</v>
      </c>
      <c r="G94" s="3" t="s">
        <v>4</v>
      </c>
      <c r="H94" s="3" t="s">
        <v>1027</v>
      </c>
      <c r="I94" s="3" t="s">
        <v>1</v>
      </c>
      <c r="J94" s="3" t="s">
        <v>10</v>
      </c>
      <c r="K94" s="3" t="s">
        <v>30</v>
      </c>
      <c r="L94" s="3" t="s">
        <v>1028</v>
      </c>
      <c r="M94" s="3" t="s">
        <v>1029</v>
      </c>
      <c r="N94" s="3" t="s">
        <v>5</v>
      </c>
      <c r="O94" s="3" t="s">
        <v>13</v>
      </c>
      <c r="P94" s="3" t="s">
        <v>68</v>
      </c>
      <c r="Q94" s="3" t="s">
        <v>1030</v>
      </c>
      <c r="R94" s="3" t="s">
        <v>1031</v>
      </c>
      <c r="S94" s="3" t="s">
        <v>1</v>
      </c>
      <c r="T94" s="3" t="s">
        <v>1032</v>
      </c>
      <c r="U94" s="3" t="s">
        <v>1033</v>
      </c>
      <c r="V94" s="3" t="s">
        <v>13</v>
      </c>
      <c r="W94" s="5">
        <v>600</v>
      </c>
      <c r="X94" s="5">
        <v>221</v>
      </c>
      <c r="Y94" s="6">
        <v>500</v>
      </c>
      <c r="Z94" s="9">
        <v>311</v>
      </c>
      <c r="AA94" s="7">
        <f t="shared" si="4"/>
        <v>62.2</v>
      </c>
      <c r="AB94" s="3">
        <v>5</v>
      </c>
      <c r="AC94" s="3">
        <f t="shared" si="5"/>
        <v>67.2</v>
      </c>
      <c r="AD94" s="3" t="s">
        <v>1071</v>
      </c>
      <c r="AE94" s="3" t="s">
        <v>26</v>
      </c>
    </row>
    <row r="95" spans="2:31" s="2" customFormat="1" ht="76.5">
      <c r="B95" s="3">
        <v>92</v>
      </c>
      <c r="C95" s="3" t="s">
        <v>892</v>
      </c>
      <c r="D95" s="3" t="s">
        <v>893</v>
      </c>
      <c r="E95" s="3" t="s">
        <v>3</v>
      </c>
      <c r="F95" s="4">
        <v>32814</v>
      </c>
      <c r="G95" s="3" t="s">
        <v>4</v>
      </c>
      <c r="H95" s="3" t="s">
        <v>894</v>
      </c>
      <c r="I95" s="3" t="s">
        <v>1</v>
      </c>
      <c r="J95" s="3" t="s">
        <v>10</v>
      </c>
      <c r="K95" s="3" t="s">
        <v>30</v>
      </c>
      <c r="L95" s="3" t="s">
        <v>895</v>
      </c>
      <c r="M95" s="3" t="s">
        <v>896</v>
      </c>
      <c r="N95" s="3" t="s">
        <v>5</v>
      </c>
      <c r="O95" s="3" t="s">
        <v>13</v>
      </c>
      <c r="P95" s="3" t="s">
        <v>14</v>
      </c>
      <c r="Q95" s="3" t="s">
        <v>1</v>
      </c>
      <c r="R95" s="3" t="s">
        <v>25</v>
      </c>
      <c r="S95" s="3" t="s">
        <v>1</v>
      </c>
      <c r="T95" s="3" t="s">
        <v>897</v>
      </c>
      <c r="U95" s="3" t="s">
        <v>898</v>
      </c>
      <c r="V95" s="3" t="s">
        <v>13</v>
      </c>
      <c r="W95" s="5">
        <v>500</v>
      </c>
      <c r="X95" s="5">
        <v>266</v>
      </c>
      <c r="Y95" s="6">
        <v>500</v>
      </c>
      <c r="Z95" s="9">
        <v>334</v>
      </c>
      <c r="AA95" s="7">
        <f t="shared" si="4"/>
        <v>66.8</v>
      </c>
      <c r="AB95" s="3">
        <v>0</v>
      </c>
      <c r="AC95" s="3">
        <f t="shared" si="5"/>
        <v>66.8</v>
      </c>
      <c r="AD95" s="3" t="s">
        <v>1</v>
      </c>
      <c r="AE95" s="3" t="s">
        <v>26</v>
      </c>
    </row>
    <row r="96" spans="2:31" s="2" customFormat="1" ht="38.25">
      <c r="B96" s="3">
        <v>93</v>
      </c>
      <c r="C96" s="3" t="s">
        <v>430</v>
      </c>
      <c r="D96" s="3" t="s">
        <v>431</v>
      </c>
      <c r="E96" s="3" t="s">
        <v>432</v>
      </c>
      <c r="F96" s="4">
        <v>32613</v>
      </c>
      <c r="G96" s="3" t="s">
        <v>4</v>
      </c>
      <c r="H96" s="3" t="s">
        <v>433</v>
      </c>
      <c r="I96" s="3" t="s">
        <v>432</v>
      </c>
      <c r="J96" s="3" t="s">
        <v>10</v>
      </c>
      <c r="K96" s="3" t="s">
        <v>30</v>
      </c>
      <c r="L96" s="3" t="s">
        <v>434</v>
      </c>
      <c r="M96" s="3" t="s">
        <v>435</v>
      </c>
      <c r="N96" s="3" t="s">
        <v>5</v>
      </c>
      <c r="O96" s="3" t="s">
        <v>13</v>
      </c>
      <c r="P96" s="3" t="s">
        <v>14</v>
      </c>
      <c r="Q96" s="3" t="s">
        <v>24</v>
      </c>
      <c r="R96" s="3" t="s">
        <v>25</v>
      </c>
      <c r="S96" s="3" t="s">
        <v>1</v>
      </c>
      <c r="T96" s="3" t="s">
        <v>436</v>
      </c>
      <c r="U96" s="3" t="s">
        <v>437</v>
      </c>
      <c r="V96" s="3" t="s">
        <v>13</v>
      </c>
      <c r="W96" s="5">
        <v>600</v>
      </c>
      <c r="X96" s="5">
        <v>285</v>
      </c>
      <c r="Y96" s="6">
        <v>500</v>
      </c>
      <c r="Z96" s="9">
        <v>333</v>
      </c>
      <c r="AA96" s="7">
        <f t="shared" si="4"/>
        <v>66.599999999999994</v>
      </c>
      <c r="AB96" s="3">
        <v>0</v>
      </c>
      <c r="AC96" s="3">
        <f t="shared" si="5"/>
        <v>66.599999999999994</v>
      </c>
      <c r="AD96" s="3" t="s">
        <v>1</v>
      </c>
      <c r="AE96" s="3" t="s">
        <v>26</v>
      </c>
    </row>
    <row r="97" spans="2:31" s="2" customFormat="1" ht="51">
      <c r="B97" s="3">
        <v>94</v>
      </c>
      <c r="C97" s="3" t="s">
        <v>911</v>
      </c>
      <c r="D97" s="3" t="s">
        <v>912</v>
      </c>
      <c r="E97" s="3" t="s">
        <v>9</v>
      </c>
      <c r="F97" s="4">
        <v>32198</v>
      </c>
      <c r="G97" s="3" t="s">
        <v>75</v>
      </c>
      <c r="H97" s="3" t="s">
        <v>913</v>
      </c>
      <c r="I97" s="3" t="s">
        <v>7</v>
      </c>
      <c r="J97" s="3" t="s">
        <v>10</v>
      </c>
      <c r="K97" s="3" t="s">
        <v>55</v>
      </c>
      <c r="L97" s="3" t="s">
        <v>914</v>
      </c>
      <c r="M97" s="3" t="s">
        <v>69</v>
      </c>
      <c r="N97" s="3" t="s">
        <v>5</v>
      </c>
      <c r="O97" s="3" t="s">
        <v>13</v>
      </c>
      <c r="P97" s="3" t="s">
        <v>68</v>
      </c>
      <c r="Q97" s="3" t="s">
        <v>828</v>
      </c>
      <c r="R97" s="3" t="s">
        <v>70</v>
      </c>
      <c r="S97" s="3" t="s">
        <v>1</v>
      </c>
      <c r="T97" s="3" t="s">
        <v>915</v>
      </c>
      <c r="U97" s="3" t="s">
        <v>916</v>
      </c>
      <c r="V97" s="3" t="s">
        <v>13</v>
      </c>
      <c r="W97" s="5">
        <v>600</v>
      </c>
      <c r="X97" s="5">
        <v>418</v>
      </c>
      <c r="Y97" s="6">
        <v>500</v>
      </c>
      <c r="Z97" s="9">
        <v>307</v>
      </c>
      <c r="AA97" s="7">
        <f t="shared" si="4"/>
        <v>61.4</v>
      </c>
      <c r="AB97" s="3">
        <v>5</v>
      </c>
      <c r="AC97" s="3">
        <f t="shared" si="5"/>
        <v>66.400000000000006</v>
      </c>
      <c r="AD97" s="3" t="s">
        <v>1071</v>
      </c>
      <c r="AE97" s="3" t="s">
        <v>125</v>
      </c>
    </row>
    <row r="98" spans="2:31" s="2" customFormat="1" ht="51">
      <c r="B98" s="3">
        <v>95</v>
      </c>
      <c r="C98" s="3" t="s">
        <v>103</v>
      </c>
      <c r="D98" s="3" t="s">
        <v>104</v>
      </c>
      <c r="E98" s="3" t="s">
        <v>3</v>
      </c>
      <c r="F98" s="4">
        <v>34328</v>
      </c>
      <c r="G98" s="3" t="s">
        <v>4</v>
      </c>
      <c r="H98" s="3" t="s">
        <v>105</v>
      </c>
      <c r="I98" s="3" t="s">
        <v>1</v>
      </c>
      <c r="J98" s="3" t="s">
        <v>10</v>
      </c>
      <c r="K98" s="3" t="s">
        <v>55</v>
      </c>
      <c r="L98" s="3" t="s">
        <v>106</v>
      </c>
      <c r="M98" s="3" t="s">
        <v>107</v>
      </c>
      <c r="N98" s="3" t="s">
        <v>5</v>
      </c>
      <c r="O98" s="3" t="s">
        <v>13</v>
      </c>
      <c r="P98" s="3" t="s">
        <v>14</v>
      </c>
      <c r="Q98" s="3" t="s">
        <v>24</v>
      </c>
      <c r="R98" s="3" t="s">
        <v>25</v>
      </c>
      <c r="S98" s="3" t="s">
        <v>1</v>
      </c>
      <c r="T98" s="3" t="s">
        <v>1</v>
      </c>
      <c r="U98" s="3" t="s">
        <v>1</v>
      </c>
      <c r="V98" s="3" t="s">
        <v>13</v>
      </c>
      <c r="W98" s="5">
        <v>0</v>
      </c>
      <c r="X98" s="5">
        <v>0</v>
      </c>
      <c r="Y98" s="6">
        <v>500</v>
      </c>
      <c r="Z98" s="9">
        <v>331</v>
      </c>
      <c r="AA98" s="7">
        <f t="shared" si="4"/>
        <v>66.2</v>
      </c>
      <c r="AB98" s="3">
        <v>0</v>
      </c>
      <c r="AC98" s="3">
        <f t="shared" si="5"/>
        <v>66.2</v>
      </c>
      <c r="AD98" s="3" t="s">
        <v>1</v>
      </c>
      <c r="AE98" s="3" t="s">
        <v>26</v>
      </c>
    </row>
    <row r="99" spans="2:31" s="2" customFormat="1" ht="63.75">
      <c r="B99" s="3">
        <v>96</v>
      </c>
      <c r="C99" s="3" t="s">
        <v>989</v>
      </c>
      <c r="D99" s="3" t="s">
        <v>369</v>
      </c>
      <c r="E99" s="3" t="s">
        <v>990</v>
      </c>
      <c r="F99" s="4">
        <v>34640</v>
      </c>
      <c r="G99" s="3" t="s">
        <v>4</v>
      </c>
      <c r="H99" s="3" t="s">
        <v>991</v>
      </c>
      <c r="I99" s="3" t="s">
        <v>1</v>
      </c>
      <c r="J99" s="3" t="s">
        <v>10</v>
      </c>
      <c r="K99" s="3" t="s">
        <v>22</v>
      </c>
      <c r="L99" s="3" t="s">
        <v>992</v>
      </c>
      <c r="M99" s="3" t="s">
        <v>24</v>
      </c>
      <c r="N99" s="3" t="s">
        <v>5</v>
      </c>
      <c r="O99" s="3" t="s">
        <v>13</v>
      </c>
      <c r="P99" s="3" t="s">
        <v>14</v>
      </c>
      <c r="Q99" s="3" t="s">
        <v>24</v>
      </c>
      <c r="R99" s="3" t="s">
        <v>25</v>
      </c>
      <c r="S99" s="3" t="s">
        <v>1</v>
      </c>
      <c r="T99" s="3" t="s">
        <v>993</v>
      </c>
      <c r="U99" s="3" t="s">
        <v>994</v>
      </c>
      <c r="V99" s="3" t="s">
        <v>13</v>
      </c>
      <c r="W99" s="5">
        <v>10</v>
      </c>
      <c r="X99" s="5">
        <v>4.5999999999999996</v>
      </c>
      <c r="Y99" s="6">
        <v>500</v>
      </c>
      <c r="Z99" s="9">
        <v>329</v>
      </c>
      <c r="AA99" s="7">
        <f t="shared" si="4"/>
        <v>65.8</v>
      </c>
      <c r="AB99" s="3">
        <v>0</v>
      </c>
      <c r="AC99" s="3">
        <f t="shared" si="5"/>
        <v>65.8</v>
      </c>
      <c r="AD99" s="3" t="s">
        <v>1</v>
      </c>
      <c r="AE99" s="3" t="s">
        <v>1</v>
      </c>
    </row>
    <row r="100" spans="2:31" s="2" customFormat="1" ht="51">
      <c r="B100" s="3">
        <v>97</v>
      </c>
      <c r="C100" s="3" t="s">
        <v>52</v>
      </c>
      <c r="D100" s="3" t="s">
        <v>53</v>
      </c>
      <c r="E100" s="3" t="s">
        <v>3</v>
      </c>
      <c r="F100" s="4">
        <v>34797</v>
      </c>
      <c r="G100" s="3" t="s">
        <v>4</v>
      </c>
      <c r="H100" s="3" t="s">
        <v>54</v>
      </c>
      <c r="I100" s="3" t="s">
        <v>1</v>
      </c>
      <c r="J100" s="3" t="s">
        <v>10</v>
      </c>
      <c r="K100" s="3" t="s">
        <v>55</v>
      </c>
      <c r="L100" s="3" t="s">
        <v>56</v>
      </c>
      <c r="M100" s="3" t="s">
        <v>24</v>
      </c>
      <c r="N100" s="3" t="s">
        <v>5</v>
      </c>
      <c r="O100" s="3" t="s">
        <v>13</v>
      </c>
      <c r="P100" s="3" t="s">
        <v>14</v>
      </c>
      <c r="Q100" s="3" t="s">
        <v>1</v>
      </c>
      <c r="R100" s="3" t="s">
        <v>25</v>
      </c>
      <c r="S100" s="3" t="s">
        <v>1</v>
      </c>
      <c r="T100" s="3" t="s">
        <v>57</v>
      </c>
      <c r="U100" s="3" t="s">
        <v>1</v>
      </c>
      <c r="V100" s="3" t="s">
        <v>13</v>
      </c>
      <c r="W100" s="5">
        <v>10</v>
      </c>
      <c r="X100" s="5">
        <v>6.6</v>
      </c>
      <c r="Y100" s="6">
        <v>500</v>
      </c>
      <c r="Z100" s="9">
        <v>328</v>
      </c>
      <c r="AA100" s="7">
        <f t="shared" ref="AA100:AA131" si="6">SUM(Z100*100/Y100)</f>
        <v>65.599999999999994</v>
      </c>
      <c r="AB100" s="3">
        <v>0</v>
      </c>
      <c r="AC100" s="3">
        <f t="shared" ref="AC100:AC131" si="7">SUM(AA100+AB100)</f>
        <v>65.599999999999994</v>
      </c>
      <c r="AD100" s="3" t="s">
        <v>1</v>
      </c>
      <c r="AE100" s="3" t="s">
        <v>26</v>
      </c>
    </row>
    <row r="101" spans="2:31" s="2" customFormat="1" ht="63.75">
      <c r="B101" s="3">
        <v>98</v>
      </c>
      <c r="C101" s="3" t="s">
        <v>0</v>
      </c>
      <c r="D101" s="3" t="s">
        <v>2</v>
      </c>
      <c r="E101" s="3" t="s">
        <v>3</v>
      </c>
      <c r="F101" s="4">
        <v>35831</v>
      </c>
      <c r="G101" s="3" t="s">
        <v>4</v>
      </c>
      <c r="H101" s="3" t="s">
        <v>6</v>
      </c>
      <c r="I101" s="3" t="s">
        <v>7</v>
      </c>
      <c r="J101" s="3" t="s">
        <v>10</v>
      </c>
      <c r="K101" s="3" t="s">
        <v>11</v>
      </c>
      <c r="L101" s="3" t="s">
        <v>12</v>
      </c>
      <c r="M101" s="3" t="s">
        <v>1</v>
      </c>
      <c r="N101" s="3" t="s">
        <v>5</v>
      </c>
      <c r="O101" s="3" t="s">
        <v>13</v>
      </c>
      <c r="P101" s="3" t="s">
        <v>14</v>
      </c>
      <c r="Q101" s="3" t="s">
        <v>1</v>
      </c>
      <c r="R101" s="3" t="s">
        <v>15</v>
      </c>
      <c r="S101" s="3" t="s">
        <v>1</v>
      </c>
      <c r="T101" s="3" t="s">
        <v>16</v>
      </c>
      <c r="U101" s="3" t="s">
        <v>17</v>
      </c>
      <c r="V101" s="3" t="s">
        <v>13</v>
      </c>
      <c r="W101" s="5">
        <v>10</v>
      </c>
      <c r="X101" s="5">
        <v>8.1999999999999993</v>
      </c>
      <c r="Y101" s="6">
        <v>500</v>
      </c>
      <c r="Z101" s="9">
        <v>324</v>
      </c>
      <c r="AA101" s="7">
        <f t="shared" si="6"/>
        <v>64.8</v>
      </c>
      <c r="AB101" s="3">
        <v>0</v>
      </c>
      <c r="AC101" s="3">
        <f t="shared" si="7"/>
        <v>64.8</v>
      </c>
      <c r="AD101" s="3" t="s">
        <v>1</v>
      </c>
      <c r="AE101" s="3" t="s">
        <v>194</v>
      </c>
    </row>
    <row r="102" spans="2:31" s="2" customFormat="1" ht="89.25">
      <c r="B102" s="3">
        <v>100</v>
      </c>
      <c r="C102" s="3" t="s">
        <v>84</v>
      </c>
      <c r="D102" s="3" t="s">
        <v>85</v>
      </c>
      <c r="E102" s="3" t="s">
        <v>3</v>
      </c>
      <c r="F102" s="4">
        <v>34863</v>
      </c>
      <c r="G102" s="3" t="s">
        <v>4</v>
      </c>
      <c r="H102" s="3" t="s">
        <v>86</v>
      </c>
      <c r="I102" s="3" t="s">
        <v>1</v>
      </c>
      <c r="J102" s="3" t="s">
        <v>10</v>
      </c>
      <c r="K102" s="3" t="s">
        <v>30</v>
      </c>
      <c r="L102" s="3" t="s">
        <v>87</v>
      </c>
      <c r="M102" s="3" t="s">
        <v>88</v>
      </c>
      <c r="N102" s="3" t="s">
        <v>5</v>
      </c>
      <c r="O102" s="3" t="s">
        <v>13</v>
      </c>
      <c r="P102" s="3" t="s">
        <v>89</v>
      </c>
      <c r="Q102" s="3" t="s">
        <v>89</v>
      </c>
      <c r="R102" s="3" t="s">
        <v>90</v>
      </c>
      <c r="S102" s="3" t="s">
        <v>1</v>
      </c>
      <c r="T102" s="3" t="s">
        <v>91</v>
      </c>
      <c r="U102" s="3" t="s">
        <v>1</v>
      </c>
      <c r="V102" s="3" t="s">
        <v>13</v>
      </c>
      <c r="W102" s="5">
        <v>500</v>
      </c>
      <c r="X102" s="5">
        <v>402</v>
      </c>
      <c r="Y102" s="6">
        <v>500</v>
      </c>
      <c r="Z102" s="9">
        <v>323</v>
      </c>
      <c r="AA102" s="7">
        <f>SUM(Z102*100/Y102)</f>
        <v>64.599999999999994</v>
      </c>
      <c r="AB102" s="3">
        <v>0</v>
      </c>
      <c r="AC102" s="3">
        <f>SUM(AA102+AB102)</f>
        <v>64.599999999999994</v>
      </c>
      <c r="AD102" s="3" t="s">
        <v>1</v>
      </c>
      <c r="AE102" s="3" t="s">
        <v>26</v>
      </c>
    </row>
    <row r="103" spans="2:31" s="2" customFormat="1" ht="38.25">
      <c r="B103" s="3">
        <v>99</v>
      </c>
      <c r="C103" s="3" t="s">
        <v>781</v>
      </c>
      <c r="D103" s="3" t="s">
        <v>782</v>
      </c>
      <c r="E103" s="3" t="s">
        <v>3</v>
      </c>
      <c r="F103" s="4">
        <v>35147</v>
      </c>
      <c r="G103" s="3" t="s">
        <v>4</v>
      </c>
      <c r="H103" s="3" t="s">
        <v>783</v>
      </c>
      <c r="I103" s="3" t="s">
        <v>784</v>
      </c>
      <c r="J103" s="3" t="s">
        <v>10</v>
      </c>
      <c r="K103" s="3" t="s">
        <v>55</v>
      </c>
      <c r="L103" s="3" t="s">
        <v>785</v>
      </c>
      <c r="M103" s="3" t="s">
        <v>1</v>
      </c>
      <c r="N103" s="3" t="s">
        <v>5</v>
      </c>
      <c r="O103" s="3" t="s">
        <v>13</v>
      </c>
      <c r="P103" s="3" t="s">
        <v>14</v>
      </c>
      <c r="Q103" s="3" t="s">
        <v>14</v>
      </c>
      <c r="R103" s="3" t="s">
        <v>25</v>
      </c>
      <c r="S103" s="3" t="s">
        <v>1</v>
      </c>
      <c r="T103" s="3" t="s">
        <v>786</v>
      </c>
      <c r="U103" s="3" t="s">
        <v>787</v>
      </c>
      <c r="V103" s="3" t="s">
        <v>13</v>
      </c>
      <c r="W103" s="5">
        <v>10</v>
      </c>
      <c r="X103" s="5">
        <v>8.6</v>
      </c>
      <c r="Y103" s="6">
        <v>500</v>
      </c>
      <c r="Z103" s="9">
        <v>323</v>
      </c>
      <c r="AA103" s="7">
        <f t="shared" si="6"/>
        <v>64.599999999999994</v>
      </c>
      <c r="AB103" s="3">
        <v>0</v>
      </c>
      <c r="AC103" s="3">
        <f t="shared" si="7"/>
        <v>64.599999999999994</v>
      </c>
      <c r="AD103" s="3" t="s">
        <v>1</v>
      </c>
      <c r="AE103" s="3" t="s">
        <v>125</v>
      </c>
    </row>
    <row r="104" spans="2:31" s="2" customFormat="1" ht="51">
      <c r="B104" s="3">
        <v>101</v>
      </c>
      <c r="C104" s="3" t="s">
        <v>672</v>
      </c>
      <c r="D104" s="3" t="s">
        <v>586</v>
      </c>
      <c r="E104" s="3" t="s">
        <v>3</v>
      </c>
      <c r="F104" s="4">
        <v>35682</v>
      </c>
      <c r="G104" s="3" t="s">
        <v>4</v>
      </c>
      <c r="H104" s="3" t="s">
        <v>673</v>
      </c>
      <c r="I104" s="3" t="s">
        <v>1</v>
      </c>
      <c r="J104" s="3" t="s">
        <v>10</v>
      </c>
      <c r="K104" s="3" t="s">
        <v>30</v>
      </c>
      <c r="L104" s="3" t="s">
        <v>674</v>
      </c>
      <c r="M104" s="3" t="s">
        <v>675</v>
      </c>
      <c r="N104" s="3" t="s">
        <v>5</v>
      </c>
      <c r="O104" s="3" t="s">
        <v>13</v>
      </c>
      <c r="P104" s="3" t="s">
        <v>355</v>
      </c>
      <c r="Q104" s="3" t="s">
        <v>676</v>
      </c>
      <c r="R104" s="3" t="s">
        <v>677</v>
      </c>
      <c r="S104" s="3" t="s">
        <v>1</v>
      </c>
      <c r="T104" s="3" t="s">
        <v>678</v>
      </c>
      <c r="U104" s="3" t="s">
        <v>679</v>
      </c>
      <c r="V104" s="3" t="s">
        <v>13</v>
      </c>
      <c r="W104" s="5">
        <v>500</v>
      </c>
      <c r="X104" s="5">
        <v>308</v>
      </c>
      <c r="Y104" s="6">
        <v>500</v>
      </c>
      <c r="Z104" s="9">
        <v>321</v>
      </c>
      <c r="AA104" s="7">
        <f t="shared" si="6"/>
        <v>64.2</v>
      </c>
      <c r="AB104" s="3">
        <v>0</v>
      </c>
      <c r="AC104" s="3">
        <f t="shared" si="7"/>
        <v>64.2</v>
      </c>
      <c r="AD104" s="3" t="s">
        <v>1</v>
      </c>
      <c r="AE104" s="3" t="s">
        <v>136</v>
      </c>
    </row>
    <row r="105" spans="2:31" s="2" customFormat="1" ht="38.25">
      <c r="B105" s="3">
        <v>102</v>
      </c>
      <c r="C105" s="3" t="s">
        <v>651</v>
      </c>
      <c r="D105" s="3" t="s">
        <v>652</v>
      </c>
      <c r="E105" s="3" t="s">
        <v>169</v>
      </c>
      <c r="F105" s="4">
        <v>34063</v>
      </c>
      <c r="G105" s="3" t="s">
        <v>4</v>
      </c>
      <c r="H105" s="3" t="s">
        <v>653</v>
      </c>
      <c r="I105" s="3" t="s">
        <v>1</v>
      </c>
      <c r="J105" s="3" t="s">
        <v>10</v>
      </c>
      <c r="K105" s="3" t="s">
        <v>30</v>
      </c>
      <c r="L105" s="3" t="s">
        <v>654</v>
      </c>
      <c r="M105" s="3" t="s">
        <v>1</v>
      </c>
      <c r="N105" s="3" t="s">
        <v>5</v>
      </c>
      <c r="O105" s="3" t="s">
        <v>13</v>
      </c>
      <c r="P105" s="3" t="s">
        <v>14</v>
      </c>
      <c r="Q105" s="3" t="s">
        <v>24</v>
      </c>
      <c r="R105" s="3" t="s">
        <v>472</v>
      </c>
      <c r="S105" s="3" t="s">
        <v>1</v>
      </c>
      <c r="T105" s="3" t="s">
        <v>655</v>
      </c>
      <c r="U105" s="3" t="s">
        <v>656</v>
      </c>
      <c r="V105" s="3" t="s">
        <v>13</v>
      </c>
      <c r="W105" s="5">
        <v>600</v>
      </c>
      <c r="X105" s="5">
        <v>316</v>
      </c>
      <c r="Y105" s="6">
        <v>7125</v>
      </c>
      <c r="Z105" s="9">
        <v>4572</v>
      </c>
      <c r="AA105" s="7">
        <f t="shared" si="6"/>
        <v>64.168421052631572</v>
      </c>
      <c r="AB105" s="3">
        <v>0</v>
      </c>
      <c r="AC105" s="3">
        <f t="shared" si="7"/>
        <v>64.168421052631572</v>
      </c>
      <c r="AD105" s="3" t="s">
        <v>1</v>
      </c>
      <c r="AE105" s="3" t="s">
        <v>18</v>
      </c>
    </row>
    <row r="106" spans="2:31" s="2" customFormat="1" ht="38.25">
      <c r="B106" s="3">
        <v>103</v>
      </c>
      <c r="C106" s="3" t="s">
        <v>58</v>
      </c>
      <c r="D106" s="3" t="s">
        <v>59</v>
      </c>
      <c r="E106" s="3" t="s">
        <v>3</v>
      </c>
      <c r="F106" s="4">
        <v>34355</v>
      </c>
      <c r="G106" s="3" t="s">
        <v>4</v>
      </c>
      <c r="H106" s="3" t="s">
        <v>60</v>
      </c>
      <c r="I106" s="3" t="s">
        <v>1</v>
      </c>
      <c r="J106" s="3" t="s">
        <v>10</v>
      </c>
      <c r="K106" s="3" t="s">
        <v>55</v>
      </c>
      <c r="L106" s="3" t="s">
        <v>61</v>
      </c>
      <c r="M106" s="3" t="s">
        <v>1</v>
      </c>
      <c r="N106" s="3" t="s">
        <v>5</v>
      </c>
      <c r="O106" s="3" t="s">
        <v>13</v>
      </c>
      <c r="P106" s="3" t="s">
        <v>14</v>
      </c>
      <c r="Q106" s="3" t="s">
        <v>24</v>
      </c>
      <c r="R106" s="3" t="s">
        <v>62</v>
      </c>
      <c r="S106" s="3" t="s">
        <v>1</v>
      </c>
      <c r="T106" s="3" t="s">
        <v>63</v>
      </c>
      <c r="U106" s="3" t="s">
        <v>1</v>
      </c>
      <c r="V106" s="3" t="s">
        <v>13</v>
      </c>
      <c r="W106" s="5">
        <v>500</v>
      </c>
      <c r="X106" s="5">
        <v>317</v>
      </c>
      <c r="Y106" s="6">
        <v>500</v>
      </c>
      <c r="Z106" s="9">
        <v>295</v>
      </c>
      <c r="AA106" s="7">
        <f t="shared" si="6"/>
        <v>59</v>
      </c>
      <c r="AB106" s="3">
        <v>5</v>
      </c>
      <c r="AC106" s="3">
        <f t="shared" si="7"/>
        <v>64</v>
      </c>
      <c r="AD106" s="3" t="s">
        <v>1071</v>
      </c>
      <c r="AE106" s="3" t="s">
        <v>125</v>
      </c>
    </row>
    <row r="107" spans="2:31" s="2" customFormat="1" ht="51">
      <c r="B107" s="3">
        <v>104</v>
      </c>
      <c r="C107" s="3" t="s">
        <v>861</v>
      </c>
      <c r="D107" s="3" t="s">
        <v>862</v>
      </c>
      <c r="E107" s="3" t="s">
        <v>7</v>
      </c>
      <c r="F107" s="4">
        <v>34642</v>
      </c>
      <c r="G107" s="3" t="s">
        <v>4</v>
      </c>
      <c r="H107" s="3" t="s">
        <v>863</v>
      </c>
      <c r="I107" s="3" t="s">
        <v>7</v>
      </c>
      <c r="J107" s="3" t="s">
        <v>10</v>
      </c>
      <c r="K107" s="3" t="s">
        <v>55</v>
      </c>
      <c r="L107" s="3" t="s">
        <v>864</v>
      </c>
      <c r="M107" s="3" t="s">
        <v>865</v>
      </c>
      <c r="N107" s="3" t="s">
        <v>5</v>
      </c>
      <c r="O107" s="3" t="s">
        <v>13</v>
      </c>
      <c r="P107" s="3" t="s">
        <v>68</v>
      </c>
      <c r="Q107" s="3" t="s">
        <v>866</v>
      </c>
      <c r="R107" s="3" t="s">
        <v>867</v>
      </c>
      <c r="S107" s="3" t="s">
        <v>1</v>
      </c>
      <c r="T107" s="3" t="s">
        <v>868</v>
      </c>
      <c r="U107" s="3" t="s">
        <v>869</v>
      </c>
      <c r="V107" s="3" t="s">
        <v>13</v>
      </c>
      <c r="W107" s="5">
        <v>500</v>
      </c>
      <c r="X107" s="5">
        <v>345</v>
      </c>
      <c r="Y107" s="6">
        <v>500</v>
      </c>
      <c r="Z107" s="9">
        <v>295</v>
      </c>
      <c r="AA107" s="7">
        <f t="shared" si="6"/>
        <v>59</v>
      </c>
      <c r="AB107" s="3">
        <v>5</v>
      </c>
      <c r="AC107" s="3">
        <f t="shared" si="7"/>
        <v>64</v>
      </c>
      <c r="AD107" s="3" t="s">
        <v>1071</v>
      </c>
      <c r="AE107" s="3" t="s">
        <v>136</v>
      </c>
    </row>
    <row r="108" spans="2:31" s="2" customFormat="1" ht="63.75">
      <c r="B108" s="3">
        <v>105</v>
      </c>
      <c r="C108" s="3" t="s">
        <v>870</v>
      </c>
      <c r="D108" s="3" t="s">
        <v>871</v>
      </c>
      <c r="E108" s="3" t="s">
        <v>872</v>
      </c>
      <c r="F108" s="4">
        <v>36181</v>
      </c>
      <c r="G108" s="3" t="s">
        <v>4</v>
      </c>
      <c r="H108" s="3" t="s">
        <v>873</v>
      </c>
      <c r="I108" s="3" t="s">
        <v>872</v>
      </c>
      <c r="J108" s="3" t="s">
        <v>10</v>
      </c>
      <c r="K108" s="3" t="s">
        <v>766</v>
      </c>
      <c r="L108" s="3" t="s">
        <v>874</v>
      </c>
      <c r="M108" s="3" t="s">
        <v>875</v>
      </c>
      <c r="N108" s="3" t="s">
        <v>5</v>
      </c>
      <c r="O108" s="3" t="s">
        <v>120</v>
      </c>
      <c r="P108" s="3" t="s">
        <v>121</v>
      </c>
      <c r="Q108" s="3" t="s">
        <v>876</v>
      </c>
      <c r="R108" s="3" t="s">
        <v>877</v>
      </c>
      <c r="S108" s="3" t="s">
        <v>1</v>
      </c>
      <c r="T108" s="3" t="s">
        <v>878</v>
      </c>
      <c r="U108" s="3" t="s">
        <v>879</v>
      </c>
      <c r="V108" s="3" t="s">
        <v>120</v>
      </c>
      <c r="W108" s="5">
        <v>10</v>
      </c>
      <c r="X108" s="5">
        <v>6.8</v>
      </c>
      <c r="Y108" s="6">
        <v>500</v>
      </c>
      <c r="Z108" s="9">
        <v>319</v>
      </c>
      <c r="AA108" s="7">
        <f t="shared" si="6"/>
        <v>63.8</v>
      </c>
      <c r="AB108" s="3">
        <v>0</v>
      </c>
      <c r="AC108" s="3">
        <f t="shared" si="7"/>
        <v>63.8</v>
      </c>
      <c r="AD108" s="3" t="s">
        <v>1</v>
      </c>
      <c r="AE108" s="3" t="s">
        <v>26</v>
      </c>
    </row>
    <row r="109" spans="2:31" s="2" customFormat="1" ht="51">
      <c r="B109" s="3">
        <v>106</v>
      </c>
      <c r="C109" s="3" t="s">
        <v>713</v>
      </c>
      <c r="D109" s="3" t="s">
        <v>714</v>
      </c>
      <c r="E109" s="3" t="s">
        <v>3</v>
      </c>
      <c r="F109" s="4">
        <v>34038</v>
      </c>
      <c r="G109" s="3" t="s">
        <v>75</v>
      </c>
      <c r="H109" s="3" t="s">
        <v>715</v>
      </c>
      <c r="I109" s="3" t="s">
        <v>1</v>
      </c>
      <c r="J109" s="3" t="s">
        <v>10</v>
      </c>
      <c r="K109" s="3" t="s">
        <v>22</v>
      </c>
      <c r="L109" s="3" t="s">
        <v>716</v>
      </c>
      <c r="M109" s="3" t="s">
        <v>717</v>
      </c>
      <c r="N109" s="3" t="s">
        <v>5</v>
      </c>
      <c r="O109" s="3" t="s">
        <v>13</v>
      </c>
      <c r="P109" s="3" t="s">
        <v>14</v>
      </c>
      <c r="Q109" s="3" t="s">
        <v>24</v>
      </c>
      <c r="R109" s="3" t="s">
        <v>101</v>
      </c>
      <c r="S109" s="3" t="s">
        <v>1</v>
      </c>
      <c r="T109" s="3" t="s">
        <v>718</v>
      </c>
      <c r="U109" s="3" t="s">
        <v>719</v>
      </c>
      <c r="V109" s="3" t="s">
        <v>13</v>
      </c>
      <c r="W109" s="5">
        <v>500</v>
      </c>
      <c r="X109" s="5">
        <v>277</v>
      </c>
      <c r="Y109" s="6">
        <v>500</v>
      </c>
      <c r="Z109" s="9">
        <v>319</v>
      </c>
      <c r="AA109" s="7">
        <f t="shared" si="6"/>
        <v>63.8</v>
      </c>
      <c r="AB109" s="3">
        <v>0</v>
      </c>
      <c r="AC109" s="3">
        <f t="shared" si="7"/>
        <v>63.8</v>
      </c>
      <c r="AD109" s="3" t="s">
        <v>1</v>
      </c>
      <c r="AE109" s="3" t="s">
        <v>26</v>
      </c>
    </row>
    <row r="110" spans="2:31" s="2" customFormat="1" ht="38.25">
      <c r="B110" s="3">
        <v>107</v>
      </c>
      <c r="C110" s="3" t="s">
        <v>691</v>
      </c>
      <c r="D110" s="3" t="s">
        <v>692</v>
      </c>
      <c r="E110" s="3" t="s">
        <v>693</v>
      </c>
      <c r="F110" s="4">
        <v>33725</v>
      </c>
      <c r="G110" s="3" t="s">
        <v>4</v>
      </c>
      <c r="H110" s="3" t="s">
        <v>694</v>
      </c>
      <c r="I110" s="3" t="s">
        <v>693</v>
      </c>
      <c r="J110" s="3" t="s">
        <v>10</v>
      </c>
      <c r="K110" s="3" t="s">
        <v>55</v>
      </c>
      <c r="L110" s="3" t="s">
        <v>695</v>
      </c>
      <c r="M110" s="3" t="s">
        <v>696</v>
      </c>
      <c r="N110" s="3" t="s">
        <v>5</v>
      </c>
      <c r="O110" s="3" t="s">
        <v>13</v>
      </c>
      <c r="P110" s="3" t="s">
        <v>79</v>
      </c>
      <c r="Q110" s="3" t="s">
        <v>79</v>
      </c>
      <c r="R110" s="3" t="s">
        <v>697</v>
      </c>
      <c r="S110" s="3" t="s">
        <v>1</v>
      </c>
      <c r="T110" s="3" t="s">
        <v>698</v>
      </c>
      <c r="U110" s="3" t="s">
        <v>699</v>
      </c>
      <c r="V110" s="3" t="s">
        <v>13</v>
      </c>
      <c r="W110" s="5">
        <v>500</v>
      </c>
      <c r="X110" s="5">
        <v>323</v>
      </c>
      <c r="Y110" s="6">
        <v>600</v>
      </c>
      <c r="Z110" s="9">
        <v>382</v>
      </c>
      <c r="AA110" s="7">
        <f t="shared" si="6"/>
        <v>63.666666666666664</v>
      </c>
      <c r="AB110" s="3">
        <v>0</v>
      </c>
      <c r="AC110" s="3">
        <f t="shared" si="7"/>
        <v>63.666666666666664</v>
      </c>
      <c r="AD110" s="3" t="s">
        <v>1</v>
      </c>
      <c r="AE110" s="3" t="s">
        <v>26</v>
      </c>
    </row>
    <row r="111" spans="2:31" s="2" customFormat="1" ht="46.5" customHeight="1">
      <c r="B111" s="3">
        <v>108</v>
      </c>
      <c r="C111" s="3" t="s">
        <v>174</v>
      </c>
      <c r="D111" s="3" t="s">
        <v>175</v>
      </c>
      <c r="E111" s="3" t="s">
        <v>3</v>
      </c>
      <c r="F111" s="4">
        <v>36171</v>
      </c>
      <c r="G111" s="3" t="s">
        <v>4</v>
      </c>
      <c r="H111" s="3" t="s">
        <v>176</v>
      </c>
      <c r="I111" s="3" t="s">
        <v>1</v>
      </c>
      <c r="J111" s="3" t="s">
        <v>10</v>
      </c>
      <c r="K111" s="3" t="s">
        <v>55</v>
      </c>
      <c r="L111" s="3" t="s">
        <v>177</v>
      </c>
      <c r="M111" s="3" t="s">
        <v>178</v>
      </c>
      <c r="N111" s="3" t="s">
        <v>5</v>
      </c>
      <c r="O111" s="3" t="s">
        <v>13</v>
      </c>
      <c r="P111" s="3" t="s">
        <v>14</v>
      </c>
      <c r="Q111" s="3" t="s">
        <v>24</v>
      </c>
      <c r="R111" s="3" t="s">
        <v>25</v>
      </c>
      <c r="S111" s="3" t="s">
        <v>1</v>
      </c>
      <c r="T111" s="3" t="s">
        <v>179</v>
      </c>
      <c r="U111" s="3" t="s">
        <v>180</v>
      </c>
      <c r="V111" s="3" t="s">
        <v>13</v>
      </c>
      <c r="W111" s="5">
        <v>10</v>
      </c>
      <c r="X111" s="5">
        <v>8.4</v>
      </c>
      <c r="Y111" s="6">
        <v>500</v>
      </c>
      <c r="Z111" s="9">
        <v>292</v>
      </c>
      <c r="AA111" s="7">
        <f t="shared" si="6"/>
        <v>58.4</v>
      </c>
      <c r="AB111" s="3">
        <v>5</v>
      </c>
      <c r="AC111" s="3">
        <f t="shared" si="7"/>
        <v>63.4</v>
      </c>
      <c r="AD111" s="3" t="s">
        <v>1071</v>
      </c>
      <c r="AE111" s="3" t="s">
        <v>26</v>
      </c>
    </row>
    <row r="112" spans="2:31" s="2" customFormat="1" ht="76.5">
      <c r="B112" s="3">
        <v>109</v>
      </c>
      <c r="C112" s="3" t="s">
        <v>115</v>
      </c>
      <c r="D112" s="3" t="s">
        <v>116</v>
      </c>
      <c r="E112" s="3" t="s">
        <v>3</v>
      </c>
      <c r="F112" s="4">
        <v>34110</v>
      </c>
      <c r="G112" s="3" t="s">
        <v>75</v>
      </c>
      <c r="H112" s="3" t="s">
        <v>117</v>
      </c>
      <c r="I112" s="3" t="s">
        <v>118</v>
      </c>
      <c r="J112" s="3" t="s">
        <v>10</v>
      </c>
      <c r="K112" s="3" t="s">
        <v>55</v>
      </c>
      <c r="L112" s="3" t="s">
        <v>117</v>
      </c>
      <c r="M112" s="3" t="s">
        <v>119</v>
      </c>
      <c r="N112" s="3" t="s">
        <v>5</v>
      </c>
      <c r="O112" s="3" t="s">
        <v>120</v>
      </c>
      <c r="P112" s="3" t="s">
        <v>121</v>
      </c>
      <c r="Q112" s="3" t="s">
        <v>122</v>
      </c>
      <c r="R112" s="3" t="s">
        <v>123</v>
      </c>
      <c r="S112" s="3" t="s">
        <v>1</v>
      </c>
      <c r="T112" s="3" t="s">
        <v>124</v>
      </c>
      <c r="U112" s="3" t="s">
        <v>1</v>
      </c>
      <c r="V112" s="3" t="s">
        <v>120</v>
      </c>
      <c r="W112" s="5">
        <v>600</v>
      </c>
      <c r="X112" s="5">
        <v>397</v>
      </c>
      <c r="Y112" s="6">
        <v>600</v>
      </c>
      <c r="Z112" s="9">
        <v>378</v>
      </c>
      <c r="AA112" s="7">
        <f t="shared" si="6"/>
        <v>63</v>
      </c>
      <c r="AB112" s="3">
        <v>0</v>
      </c>
      <c r="AC112" s="3">
        <f t="shared" si="7"/>
        <v>63</v>
      </c>
      <c r="AD112" s="3" t="s">
        <v>1</v>
      </c>
      <c r="AE112" s="3" t="s">
        <v>26</v>
      </c>
    </row>
    <row r="113" spans="2:31" s="2" customFormat="1" ht="51">
      <c r="B113" s="3">
        <v>110</v>
      </c>
      <c r="C113" s="3" t="s">
        <v>923</v>
      </c>
      <c r="D113" s="3" t="s">
        <v>924</v>
      </c>
      <c r="E113" s="3" t="s">
        <v>130</v>
      </c>
      <c r="F113" s="4">
        <v>32283</v>
      </c>
      <c r="G113" s="3" t="s">
        <v>75</v>
      </c>
      <c r="H113" s="3" t="s">
        <v>925</v>
      </c>
      <c r="I113" s="3" t="s">
        <v>7</v>
      </c>
      <c r="J113" s="3" t="s">
        <v>10</v>
      </c>
      <c r="K113" s="3" t="s">
        <v>55</v>
      </c>
      <c r="L113" s="3" t="s">
        <v>926</v>
      </c>
      <c r="M113" s="3" t="s">
        <v>487</v>
      </c>
      <c r="N113" s="3" t="s">
        <v>5</v>
      </c>
      <c r="O113" s="3" t="s">
        <v>13</v>
      </c>
      <c r="P113" s="3" t="s">
        <v>261</v>
      </c>
      <c r="Q113" s="3" t="s">
        <v>487</v>
      </c>
      <c r="R113" s="3" t="s">
        <v>488</v>
      </c>
      <c r="S113" s="3" t="s">
        <v>1</v>
      </c>
      <c r="T113" s="3" t="s">
        <v>927</v>
      </c>
      <c r="U113" s="3" t="s">
        <v>928</v>
      </c>
      <c r="V113" s="3" t="s">
        <v>13</v>
      </c>
      <c r="W113" s="5">
        <v>500</v>
      </c>
      <c r="X113" s="5">
        <v>364</v>
      </c>
      <c r="Y113" s="6">
        <v>600</v>
      </c>
      <c r="Z113" s="9">
        <v>377</v>
      </c>
      <c r="AA113" s="7">
        <f t="shared" si="6"/>
        <v>62.833333333333336</v>
      </c>
      <c r="AB113" s="3">
        <v>0</v>
      </c>
      <c r="AC113" s="3">
        <f t="shared" si="7"/>
        <v>62.833333333333336</v>
      </c>
      <c r="AD113" s="3" t="s">
        <v>1</v>
      </c>
      <c r="AE113" s="3" t="s">
        <v>26</v>
      </c>
    </row>
    <row r="114" spans="2:31" s="2" customFormat="1" ht="51">
      <c r="B114" s="3">
        <v>111</v>
      </c>
      <c r="C114" s="3" t="s">
        <v>700</v>
      </c>
      <c r="D114" s="3" t="s">
        <v>599</v>
      </c>
      <c r="E114" s="3" t="s">
        <v>169</v>
      </c>
      <c r="F114" s="4">
        <v>35108</v>
      </c>
      <c r="G114" s="3" t="s">
        <v>4</v>
      </c>
      <c r="H114" s="3" t="s">
        <v>701</v>
      </c>
      <c r="I114" s="3" t="s">
        <v>1</v>
      </c>
      <c r="J114" s="3" t="s">
        <v>10</v>
      </c>
      <c r="K114" s="3" t="s">
        <v>55</v>
      </c>
      <c r="L114" s="3" t="s">
        <v>702</v>
      </c>
      <c r="M114" s="3" t="s">
        <v>703</v>
      </c>
      <c r="N114" s="3" t="s">
        <v>5</v>
      </c>
      <c r="O114" s="3" t="s">
        <v>13</v>
      </c>
      <c r="P114" s="3" t="s">
        <v>14</v>
      </c>
      <c r="Q114" s="3" t="s">
        <v>1</v>
      </c>
      <c r="R114" s="3" t="s">
        <v>25</v>
      </c>
      <c r="S114" s="3" t="s">
        <v>1</v>
      </c>
      <c r="T114" s="3" t="s">
        <v>704</v>
      </c>
      <c r="U114" s="3" t="s">
        <v>705</v>
      </c>
      <c r="V114" s="3" t="s">
        <v>13</v>
      </c>
      <c r="W114" s="5">
        <v>10</v>
      </c>
      <c r="X114" s="5">
        <v>6.8</v>
      </c>
      <c r="Y114" s="6">
        <v>500</v>
      </c>
      <c r="Z114" s="9">
        <v>314</v>
      </c>
      <c r="AA114" s="7">
        <f t="shared" si="6"/>
        <v>62.8</v>
      </c>
      <c r="AB114" s="3">
        <v>0</v>
      </c>
      <c r="AC114" s="3">
        <f t="shared" si="7"/>
        <v>62.8</v>
      </c>
      <c r="AD114" s="3" t="s">
        <v>1</v>
      </c>
      <c r="AE114" s="3" t="s">
        <v>136</v>
      </c>
    </row>
    <row r="115" spans="2:31" s="2" customFormat="1" ht="51">
      <c r="B115" s="3">
        <v>112</v>
      </c>
      <c r="C115" s="3" t="s">
        <v>333</v>
      </c>
      <c r="D115" s="3" t="s">
        <v>334</v>
      </c>
      <c r="E115" s="3" t="s">
        <v>3</v>
      </c>
      <c r="F115" s="4">
        <v>35942</v>
      </c>
      <c r="G115" s="3" t="s">
        <v>4</v>
      </c>
      <c r="H115" s="3" t="s">
        <v>335</v>
      </c>
      <c r="I115" s="3" t="s">
        <v>1</v>
      </c>
      <c r="J115" s="3" t="s">
        <v>10</v>
      </c>
      <c r="K115" s="3" t="s">
        <v>30</v>
      </c>
      <c r="L115" s="3" t="s">
        <v>336</v>
      </c>
      <c r="M115" s="3" t="s">
        <v>1</v>
      </c>
      <c r="N115" s="3" t="s">
        <v>5</v>
      </c>
      <c r="O115" s="3" t="s">
        <v>13</v>
      </c>
      <c r="P115" s="3" t="s">
        <v>89</v>
      </c>
      <c r="Q115" s="3" t="s">
        <v>337</v>
      </c>
      <c r="R115" s="3" t="s">
        <v>338</v>
      </c>
      <c r="S115" s="3" t="s">
        <v>1</v>
      </c>
      <c r="T115" s="3" t="s">
        <v>339</v>
      </c>
      <c r="U115" s="3" t="s">
        <v>340</v>
      </c>
      <c r="V115" s="3" t="s">
        <v>13</v>
      </c>
      <c r="W115" s="5">
        <v>500</v>
      </c>
      <c r="X115" s="5">
        <v>379</v>
      </c>
      <c r="Y115" s="6">
        <v>500</v>
      </c>
      <c r="Z115" s="9">
        <v>289</v>
      </c>
      <c r="AA115" s="7">
        <f t="shared" si="6"/>
        <v>57.8</v>
      </c>
      <c r="AB115" s="3">
        <v>5</v>
      </c>
      <c r="AC115" s="3">
        <f t="shared" si="7"/>
        <v>62.8</v>
      </c>
      <c r="AD115" s="3" t="s">
        <v>1071</v>
      </c>
      <c r="AE115" s="3" t="s">
        <v>125</v>
      </c>
    </row>
    <row r="116" spans="2:31" s="2" customFormat="1" ht="51">
      <c r="B116" s="3">
        <v>113</v>
      </c>
      <c r="C116" s="3" t="s">
        <v>411</v>
      </c>
      <c r="D116" s="3" t="s">
        <v>412</v>
      </c>
      <c r="E116" s="3" t="s">
        <v>3</v>
      </c>
      <c r="F116" s="4">
        <v>31386</v>
      </c>
      <c r="G116" s="3" t="s">
        <v>75</v>
      </c>
      <c r="H116" s="3" t="s">
        <v>413</v>
      </c>
      <c r="I116" s="3" t="s">
        <v>1</v>
      </c>
      <c r="J116" s="3" t="s">
        <v>10</v>
      </c>
      <c r="K116" s="3" t="s">
        <v>30</v>
      </c>
      <c r="L116" s="3" t="s">
        <v>414</v>
      </c>
      <c r="M116" s="3" t="s">
        <v>24</v>
      </c>
      <c r="N116" s="3" t="s">
        <v>5</v>
      </c>
      <c r="O116" s="3" t="s">
        <v>13</v>
      </c>
      <c r="P116" s="3" t="s">
        <v>14</v>
      </c>
      <c r="Q116" s="3" t="s">
        <v>1</v>
      </c>
      <c r="R116" s="3" t="s">
        <v>25</v>
      </c>
      <c r="S116" s="3" t="s">
        <v>1</v>
      </c>
      <c r="T116" s="3" t="s">
        <v>415</v>
      </c>
      <c r="U116" s="3" t="s">
        <v>416</v>
      </c>
      <c r="V116" s="3" t="s">
        <v>13</v>
      </c>
      <c r="W116" s="5">
        <v>500</v>
      </c>
      <c r="X116" s="5">
        <v>239</v>
      </c>
      <c r="Y116" s="6">
        <v>500</v>
      </c>
      <c r="Z116" s="9">
        <v>288</v>
      </c>
      <c r="AA116" s="7">
        <f t="shared" si="6"/>
        <v>57.6</v>
      </c>
      <c r="AB116" s="3">
        <v>5</v>
      </c>
      <c r="AC116" s="3">
        <f t="shared" si="7"/>
        <v>62.6</v>
      </c>
      <c r="AD116" s="3" t="s">
        <v>1071</v>
      </c>
      <c r="AE116" s="3" t="s">
        <v>26</v>
      </c>
    </row>
    <row r="117" spans="2:31" s="2" customFormat="1" ht="51">
      <c r="B117" s="3">
        <v>115</v>
      </c>
      <c r="C117" s="3" t="s">
        <v>680</v>
      </c>
      <c r="D117" s="3" t="s">
        <v>85</v>
      </c>
      <c r="E117" s="3" t="s">
        <v>3</v>
      </c>
      <c r="F117" s="4">
        <v>34429</v>
      </c>
      <c r="G117" s="3" t="s">
        <v>4</v>
      </c>
      <c r="H117" s="3" t="s">
        <v>681</v>
      </c>
      <c r="I117" s="3" t="s">
        <v>1</v>
      </c>
      <c r="J117" s="3" t="s">
        <v>10</v>
      </c>
      <c r="K117" s="3" t="s">
        <v>30</v>
      </c>
      <c r="L117" s="3" t="s">
        <v>682</v>
      </c>
      <c r="M117" s="3" t="s">
        <v>1</v>
      </c>
      <c r="N117" s="3" t="s">
        <v>5</v>
      </c>
      <c r="O117" s="3" t="s">
        <v>13</v>
      </c>
      <c r="P117" s="3" t="s">
        <v>14</v>
      </c>
      <c r="Q117" s="3" t="s">
        <v>24</v>
      </c>
      <c r="R117" s="3" t="s">
        <v>25</v>
      </c>
      <c r="S117" s="3" t="s">
        <v>1</v>
      </c>
      <c r="T117" s="3" t="s">
        <v>683</v>
      </c>
      <c r="U117" s="3" t="s">
        <v>684</v>
      </c>
      <c r="V117" s="3" t="s">
        <v>13</v>
      </c>
      <c r="W117" s="5">
        <v>500</v>
      </c>
      <c r="X117" s="5">
        <v>270</v>
      </c>
      <c r="Y117" s="6">
        <v>500</v>
      </c>
      <c r="Z117" s="9">
        <v>309</v>
      </c>
      <c r="AA117" s="7">
        <f>SUM(Z117*100/Y117)</f>
        <v>61.8</v>
      </c>
      <c r="AB117" s="3">
        <v>0</v>
      </c>
      <c r="AC117" s="3">
        <f>SUM(AA117+AB117)</f>
        <v>61.8</v>
      </c>
      <c r="AD117" s="3" t="s">
        <v>1</v>
      </c>
      <c r="AE117" s="3" t="s">
        <v>26</v>
      </c>
    </row>
    <row r="118" spans="2:31" s="2" customFormat="1" ht="38.25">
      <c r="B118" s="3">
        <v>114</v>
      </c>
      <c r="C118" s="3" t="s">
        <v>558</v>
      </c>
      <c r="D118" s="3" t="s">
        <v>431</v>
      </c>
      <c r="E118" s="3" t="s">
        <v>3</v>
      </c>
      <c r="F118" s="4">
        <v>35058</v>
      </c>
      <c r="G118" s="3" t="s">
        <v>4</v>
      </c>
      <c r="H118" s="3" t="s">
        <v>559</v>
      </c>
      <c r="I118" s="3" t="s">
        <v>1</v>
      </c>
      <c r="J118" s="3" t="s">
        <v>10</v>
      </c>
      <c r="K118" s="3" t="s">
        <v>30</v>
      </c>
      <c r="L118" s="3" t="s">
        <v>560</v>
      </c>
      <c r="M118" s="3" t="s">
        <v>24</v>
      </c>
      <c r="N118" s="3" t="s">
        <v>5</v>
      </c>
      <c r="O118" s="3" t="s">
        <v>13</v>
      </c>
      <c r="P118" s="3" t="s">
        <v>14</v>
      </c>
      <c r="Q118" s="3" t="s">
        <v>561</v>
      </c>
      <c r="R118" s="3" t="s">
        <v>62</v>
      </c>
      <c r="S118" s="3" t="s">
        <v>1</v>
      </c>
      <c r="T118" s="3" t="s">
        <v>562</v>
      </c>
      <c r="U118" s="3" t="s">
        <v>563</v>
      </c>
      <c r="V118" s="3" t="s">
        <v>13</v>
      </c>
      <c r="W118" s="5">
        <v>500</v>
      </c>
      <c r="X118" s="5">
        <v>306</v>
      </c>
      <c r="Y118" s="6">
        <v>500</v>
      </c>
      <c r="Z118" s="9">
        <v>284</v>
      </c>
      <c r="AA118" s="7">
        <f t="shared" si="6"/>
        <v>56.8</v>
      </c>
      <c r="AB118" s="3">
        <v>5</v>
      </c>
      <c r="AC118" s="3">
        <f t="shared" si="7"/>
        <v>61.8</v>
      </c>
      <c r="AD118" s="3" t="s">
        <v>1071</v>
      </c>
      <c r="AE118" s="3" t="s">
        <v>194</v>
      </c>
    </row>
    <row r="119" spans="2:31" s="2" customFormat="1" ht="51">
      <c r="B119" s="3">
        <v>116</v>
      </c>
      <c r="C119" s="3" t="s">
        <v>360</v>
      </c>
      <c r="D119" s="3" t="s">
        <v>361</v>
      </c>
      <c r="E119" s="3" t="s">
        <v>3</v>
      </c>
      <c r="F119" s="4">
        <v>35100</v>
      </c>
      <c r="G119" s="3" t="s">
        <v>75</v>
      </c>
      <c r="H119" s="3" t="s">
        <v>362</v>
      </c>
      <c r="I119" s="3" t="s">
        <v>1</v>
      </c>
      <c r="J119" s="3" t="s">
        <v>10</v>
      </c>
      <c r="K119" s="3" t="s">
        <v>30</v>
      </c>
      <c r="L119" s="3" t="s">
        <v>363</v>
      </c>
      <c r="M119" s="3" t="s">
        <v>364</v>
      </c>
      <c r="N119" s="3" t="s">
        <v>5</v>
      </c>
      <c r="O119" s="3" t="s">
        <v>13</v>
      </c>
      <c r="P119" s="3" t="s">
        <v>89</v>
      </c>
      <c r="Q119" s="3" t="s">
        <v>112</v>
      </c>
      <c r="R119" s="3" t="s">
        <v>365</v>
      </c>
      <c r="S119" s="3" t="s">
        <v>1</v>
      </c>
      <c r="T119" s="3" t="s">
        <v>366</v>
      </c>
      <c r="U119" s="3" t="s">
        <v>367</v>
      </c>
      <c r="V119" s="3" t="s">
        <v>13</v>
      </c>
      <c r="W119" s="5">
        <v>500</v>
      </c>
      <c r="X119" s="5">
        <v>344</v>
      </c>
      <c r="Y119" s="6">
        <v>500</v>
      </c>
      <c r="Z119" s="9">
        <v>306</v>
      </c>
      <c r="AA119" s="7">
        <f t="shared" si="6"/>
        <v>61.2</v>
      </c>
      <c r="AB119" s="3">
        <v>0</v>
      </c>
      <c r="AC119" s="3">
        <f t="shared" si="7"/>
        <v>61.2</v>
      </c>
      <c r="AD119" s="3" t="s">
        <v>1</v>
      </c>
      <c r="AE119" s="3" t="s">
        <v>125</v>
      </c>
    </row>
    <row r="120" spans="2:31" s="2" customFormat="1" ht="51">
      <c r="B120" s="3">
        <v>117</v>
      </c>
      <c r="C120" s="3" t="s">
        <v>854</v>
      </c>
      <c r="D120" s="3" t="s">
        <v>855</v>
      </c>
      <c r="E120" s="3" t="s">
        <v>3</v>
      </c>
      <c r="F120" s="4">
        <v>34458</v>
      </c>
      <c r="G120" s="3" t="s">
        <v>4</v>
      </c>
      <c r="H120" s="3" t="s">
        <v>856</v>
      </c>
      <c r="I120" s="3" t="s">
        <v>1</v>
      </c>
      <c r="J120" s="3" t="s">
        <v>10</v>
      </c>
      <c r="K120" s="3" t="s">
        <v>30</v>
      </c>
      <c r="L120" s="3" t="s">
        <v>857</v>
      </c>
      <c r="M120" s="3" t="s">
        <v>858</v>
      </c>
      <c r="N120" s="3" t="s">
        <v>5</v>
      </c>
      <c r="O120" s="3" t="s">
        <v>13</v>
      </c>
      <c r="P120" s="3" t="s">
        <v>14</v>
      </c>
      <c r="Q120" s="3" t="s">
        <v>24</v>
      </c>
      <c r="R120" s="3" t="s">
        <v>25</v>
      </c>
      <c r="S120" s="3" t="s">
        <v>1</v>
      </c>
      <c r="T120" s="3" t="s">
        <v>859</v>
      </c>
      <c r="U120" s="3" t="s">
        <v>860</v>
      </c>
      <c r="V120" s="3" t="s">
        <v>13</v>
      </c>
      <c r="W120" s="5">
        <v>500</v>
      </c>
      <c r="X120" s="5">
        <v>301</v>
      </c>
      <c r="Y120" s="6">
        <v>500</v>
      </c>
      <c r="Z120" s="9">
        <v>303</v>
      </c>
      <c r="AA120" s="7">
        <f t="shared" si="6"/>
        <v>60.6</v>
      </c>
      <c r="AB120" s="3">
        <v>0</v>
      </c>
      <c r="AC120" s="3">
        <f t="shared" si="7"/>
        <v>60.6</v>
      </c>
      <c r="AD120" s="3" t="s">
        <v>1</v>
      </c>
      <c r="AE120" s="3" t="s">
        <v>18</v>
      </c>
    </row>
    <row r="121" spans="2:31" s="2" customFormat="1" ht="51">
      <c r="B121" s="3">
        <v>118</v>
      </c>
      <c r="C121" s="3" t="s">
        <v>303</v>
      </c>
      <c r="D121" s="3" t="s">
        <v>39</v>
      </c>
      <c r="E121" s="3" t="s">
        <v>304</v>
      </c>
      <c r="F121" s="4">
        <v>32405</v>
      </c>
      <c r="G121" s="3" t="s">
        <v>4</v>
      </c>
      <c r="H121" s="3" t="s">
        <v>305</v>
      </c>
      <c r="I121" s="3" t="s">
        <v>304</v>
      </c>
      <c r="J121" s="3" t="s">
        <v>10</v>
      </c>
      <c r="K121" s="3" t="s">
        <v>306</v>
      </c>
      <c r="L121" s="3" t="s">
        <v>307</v>
      </c>
      <c r="M121" s="3" t="s">
        <v>308</v>
      </c>
      <c r="N121" s="3" t="s">
        <v>5</v>
      </c>
      <c r="O121" s="3" t="s">
        <v>13</v>
      </c>
      <c r="P121" s="3" t="s">
        <v>14</v>
      </c>
      <c r="Q121" s="3" t="s">
        <v>24</v>
      </c>
      <c r="R121" s="3" t="s">
        <v>25</v>
      </c>
      <c r="S121" s="3" t="s">
        <v>1</v>
      </c>
      <c r="T121" s="3" t="s">
        <v>309</v>
      </c>
      <c r="U121" s="3" t="s">
        <v>310</v>
      </c>
      <c r="V121" s="3" t="s">
        <v>13</v>
      </c>
      <c r="W121" s="5">
        <v>500</v>
      </c>
      <c r="X121" s="5">
        <v>212</v>
      </c>
      <c r="Y121" s="6">
        <v>500</v>
      </c>
      <c r="Z121" s="9">
        <v>302</v>
      </c>
      <c r="AA121" s="7">
        <f t="shared" si="6"/>
        <v>60.4</v>
      </c>
      <c r="AB121" s="3">
        <v>0</v>
      </c>
      <c r="AC121" s="3">
        <f t="shared" si="7"/>
        <v>60.4</v>
      </c>
      <c r="AD121" s="3" t="s">
        <v>1</v>
      </c>
      <c r="AE121" s="3" t="s">
        <v>194</v>
      </c>
    </row>
    <row r="122" spans="2:31" s="2" customFormat="1" ht="63.75">
      <c r="B122" s="3">
        <v>119</v>
      </c>
      <c r="C122" s="3" t="s">
        <v>585</v>
      </c>
      <c r="D122" s="3" t="s">
        <v>586</v>
      </c>
      <c r="E122" s="3" t="s">
        <v>3</v>
      </c>
      <c r="F122" s="4">
        <v>34715</v>
      </c>
      <c r="G122" s="3" t="s">
        <v>4</v>
      </c>
      <c r="H122" s="3" t="s">
        <v>587</v>
      </c>
      <c r="I122" s="3" t="s">
        <v>1</v>
      </c>
      <c r="J122" s="3" t="s">
        <v>10</v>
      </c>
      <c r="K122" s="3" t="s">
        <v>30</v>
      </c>
      <c r="L122" s="3" t="s">
        <v>588</v>
      </c>
      <c r="M122" s="3" t="s">
        <v>589</v>
      </c>
      <c r="N122" s="3" t="s">
        <v>5</v>
      </c>
      <c r="O122" s="3" t="s">
        <v>13</v>
      </c>
      <c r="P122" s="3" t="s">
        <v>14</v>
      </c>
      <c r="Q122" s="3" t="s">
        <v>1</v>
      </c>
      <c r="R122" s="3" t="s">
        <v>25</v>
      </c>
      <c r="S122" s="3" t="s">
        <v>1</v>
      </c>
      <c r="T122" s="3" t="s">
        <v>590</v>
      </c>
      <c r="U122" s="3" t="s">
        <v>591</v>
      </c>
      <c r="V122" s="3" t="s">
        <v>13</v>
      </c>
      <c r="W122" s="5">
        <v>500</v>
      </c>
      <c r="X122" s="5">
        <v>365</v>
      </c>
      <c r="Y122" s="6">
        <v>500</v>
      </c>
      <c r="Z122" s="9">
        <v>302</v>
      </c>
      <c r="AA122" s="7">
        <f t="shared" si="6"/>
        <v>60.4</v>
      </c>
      <c r="AB122" s="3">
        <v>0</v>
      </c>
      <c r="AC122" s="3">
        <f t="shared" si="7"/>
        <v>60.4</v>
      </c>
      <c r="AD122" s="3" t="s">
        <v>1</v>
      </c>
      <c r="AE122" s="3" t="s">
        <v>26</v>
      </c>
    </row>
    <row r="123" spans="2:31" s="2" customFormat="1" ht="38.25">
      <c r="B123" s="3">
        <v>120</v>
      </c>
      <c r="C123" s="3" t="s">
        <v>995</v>
      </c>
      <c r="D123" s="3" t="s">
        <v>996</v>
      </c>
      <c r="E123" s="3" t="s">
        <v>3</v>
      </c>
      <c r="F123" s="4">
        <v>35558</v>
      </c>
      <c r="G123" s="3" t="s">
        <v>4</v>
      </c>
      <c r="H123" s="3" t="s">
        <v>447</v>
      </c>
      <c r="I123" s="3" t="s">
        <v>1</v>
      </c>
      <c r="J123" s="3" t="s">
        <v>10</v>
      </c>
      <c r="K123" s="3" t="s">
        <v>30</v>
      </c>
      <c r="L123" s="3" t="s">
        <v>997</v>
      </c>
      <c r="M123" s="3" t="s">
        <v>1</v>
      </c>
      <c r="N123" s="3" t="s">
        <v>5</v>
      </c>
      <c r="O123" s="3" t="s">
        <v>13</v>
      </c>
      <c r="P123" s="3" t="s">
        <v>14</v>
      </c>
      <c r="Q123" s="3" t="s">
        <v>1</v>
      </c>
      <c r="R123" s="3" t="s">
        <v>101</v>
      </c>
      <c r="S123" s="3" t="s">
        <v>1</v>
      </c>
      <c r="T123" s="3" t="s">
        <v>998</v>
      </c>
      <c r="U123" s="3" t="s">
        <v>999</v>
      </c>
      <c r="V123" s="3" t="s">
        <v>13</v>
      </c>
      <c r="W123" s="5">
        <v>500</v>
      </c>
      <c r="X123" s="5">
        <v>298</v>
      </c>
      <c r="Y123" s="6">
        <v>500</v>
      </c>
      <c r="Z123" s="9">
        <v>274</v>
      </c>
      <c r="AA123" s="7">
        <f t="shared" si="6"/>
        <v>54.8</v>
      </c>
      <c r="AB123" s="3">
        <v>5</v>
      </c>
      <c r="AC123" s="3">
        <f t="shared" si="7"/>
        <v>59.8</v>
      </c>
      <c r="AD123" s="3" t="s">
        <v>1071</v>
      </c>
      <c r="AE123" s="3" t="s">
        <v>26</v>
      </c>
    </row>
    <row r="124" spans="2:31" s="2" customFormat="1" ht="76.5">
      <c r="B124" s="3">
        <v>121</v>
      </c>
      <c r="C124" s="3" t="s">
        <v>195</v>
      </c>
      <c r="D124" s="3" t="s">
        <v>196</v>
      </c>
      <c r="E124" s="3" t="s">
        <v>197</v>
      </c>
      <c r="F124" s="4">
        <v>32708</v>
      </c>
      <c r="G124" s="3" t="s">
        <v>4</v>
      </c>
      <c r="H124" s="3" t="s">
        <v>198</v>
      </c>
      <c r="I124" s="3" t="s">
        <v>1</v>
      </c>
      <c r="J124" s="3" t="s">
        <v>10</v>
      </c>
      <c r="K124" s="3" t="s">
        <v>30</v>
      </c>
      <c r="L124" s="3" t="s">
        <v>200</v>
      </c>
      <c r="M124" s="3" t="s">
        <v>201</v>
      </c>
      <c r="N124" s="3" t="s">
        <v>5</v>
      </c>
      <c r="O124" s="3" t="s">
        <v>13</v>
      </c>
      <c r="P124" s="3" t="s">
        <v>14</v>
      </c>
      <c r="Q124" s="3" t="s">
        <v>24</v>
      </c>
      <c r="R124" s="3" t="s">
        <v>25</v>
      </c>
      <c r="S124" s="3" t="s">
        <v>1</v>
      </c>
      <c r="T124" s="3" t="s">
        <v>202</v>
      </c>
      <c r="U124" s="3" t="s">
        <v>203</v>
      </c>
      <c r="V124" s="3" t="s">
        <v>13</v>
      </c>
      <c r="W124" s="5">
        <v>600</v>
      </c>
      <c r="X124" s="5">
        <v>292</v>
      </c>
      <c r="Y124" s="6">
        <v>500</v>
      </c>
      <c r="Z124" s="9">
        <v>272</v>
      </c>
      <c r="AA124" s="7">
        <f t="shared" si="6"/>
        <v>54.4</v>
      </c>
      <c r="AB124" s="3">
        <v>5</v>
      </c>
      <c r="AC124" s="3">
        <f t="shared" si="7"/>
        <v>59.4</v>
      </c>
      <c r="AD124" s="3" t="s">
        <v>1071</v>
      </c>
      <c r="AE124" s="3" t="s">
        <v>136</v>
      </c>
    </row>
    <row r="125" spans="2:31" s="2" customFormat="1" ht="38.25">
      <c r="B125" s="3">
        <v>122</v>
      </c>
      <c r="C125" s="3" t="s">
        <v>417</v>
      </c>
      <c r="D125" s="3" t="s">
        <v>418</v>
      </c>
      <c r="E125" s="3" t="s">
        <v>419</v>
      </c>
      <c r="F125" s="4">
        <v>33439</v>
      </c>
      <c r="G125" s="3" t="s">
        <v>4</v>
      </c>
      <c r="H125" s="3" t="s">
        <v>420</v>
      </c>
      <c r="I125" s="3" t="s">
        <v>1</v>
      </c>
      <c r="J125" s="3" t="s">
        <v>10</v>
      </c>
      <c r="K125" s="3" t="s">
        <v>30</v>
      </c>
      <c r="L125" s="3" t="s">
        <v>421</v>
      </c>
      <c r="M125" s="3" t="s">
        <v>1</v>
      </c>
      <c r="N125" s="3" t="s">
        <v>5</v>
      </c>
      <c r="O125" s="3" t="s">
        <v>13</v>
      </c>
      <c r="P125" s="3" t="s">
        <v>14</v>
      </c>
      <c r="Q125" s="3" t="s">
        <v>1</v>
      </c>
      <c r="R125" s="3" t="s">
        <v>25</v>
      </c>
      <c r="S125" s="3" t="s">
        <v>1</v>
      </c>
      <c r="T125" s="3" t="s">
        <v>422</v>
      </c>
      <c r="U125" s="3" t="s">
        <v>423</v>
      </c>
      <c r="V125" s="3" t="s">
        <v>13</v>
      </c>
      <c r="W125" s="5">
        <v>500</v>
      </c>
      <c r="X125" s="5">
        <v>363</v>
      </c>
      <c r="Y125" s="6">
        <v>500</v>
      </c>
      <c r="Z125" s="9">
        <v>292</v>
      </c>
      <c r="AA125" s="7">
        <f t="shared" si="6"/>
        <v>58.4</v>
      </c>
      <c r="AB125" s="3">
        <v>0</v>
      </c>
      <c r="AC125" s="3">
        <f t="shared" si="7"/>
        <v>58.4</v>
      </c>
      <c r="AD125" s="3" t="s">
        <v>1</v>
      </c>
      <c r="AE125" s="3" t="s">
        <v>26</v>
      </c>
    </row>
    <row r="126" spans="2:31" s="2" customFormat="1" ht="76.5">
      <c r="B126" s="3">
        <v>123</v>
      </c>
      <c r="C126" s="3" t="s">
        <v>296</v>
      </c>
      <c r="D126" s="3" t="s">
        <v>297</v>
      </c>
      <c r="E126" s="3" t="s">
        <v>298</v>
      </c>
      <c r="F126" s="4">
        <v>35499</v>
      </c>
      <c r="G126" s="3" t="s">
        <v>4</v>
      </c>
      <c r="H126" s="3" t="s">
        <v>299</v>
      </c>
      <c r="I126" s="3" t="s">
        <v>298</v>
      </c>
      <c r="J126" s="3" t="s">
        <v>10</v>
      </c>
      <c r="K126" s="3" t="s">
        <v>30</v>
      </c>
      <c r="L126" s="3" t="s">
        <v>300</v>
      </c>
      <c r="M126" s="3" t="s">
        <v>1</v>
      </c>
      <c r="N126" s="3" t="s">
        <v>5</v>
      </c>
      <c r="O126" s="3" t="s">
        <v>13</v>
      </c>
      <c r="P126" s="3" t="s">
        <v>14</v>
      </c>
      <c r="Q126" s="3" t="s">
        <v>14</v>
      </c>
      <c r="R126" s="3" t="s">
        <v>25</v>
      </c>
      <c r="S126" s="3" t="s">
        <v>1</v>
      </c>
      <c r="T126" s="3" t="s">
        <v>301</v>
      </c>
      <c r="U126" s="3" t="s">
        <v>302</v>
      </c>
      <c r="V126" s="3" t="s">
        <v>13</v>
      </c>
      <c r="W126" s="5">
        <v>10</v>
      </c>
      <c r="X126" s="5">
        <v>8</v>
      </c>
      <c r="Y126" s="6">
        <v>500</v>
      </c>
      <c r="Z126" s="9">
        <v>292</v>
      </c>
      <c r="AA126" s="7">
        <f t="shared" si="6"/>
        <v>58.4</v>
      </c>
      <c r="AB126" s="3">
        <v>0</v>
      </c>
      <c r="AC126" s="3">
        <f t="shared" si="7"/>
        <v>58.4</v>
      </c>
      <c r="AD126" s="3" t="s">
        <v>1</v>
      </c>
      <c r="AE126" s="3" t="s">
        <v>26</v>
      </c>
    </row>
    <row r="127" spans="2:31" s="2" customFormat="1" ht="63.75">
      <c r="B127" s="3">
        <v>125</v>
      </c>
      <c r="C127" s="3" t="s">
        <v>519</v>
      </c>
      <c r="D127" s="3" t="s">
        <v>199</v>
      </c>
      <c r="E127" s="3" t="s">
        <v>3</v>
      </c>
      <c r="F127" s="4">
        <v>36005</v>
      </c>
      <c r="G127" s="3" t="s">
        <v>75</v>
      </c>
      <c r="H127" s="3" t="s">
        <v>183</v>
      </c>
      <c r="I127" s="3" t="s">
        <v>1</v>
      </c>
      <c r="J127" s="3" t="s">
        <v>10</v>
      </c>
      <c r="K127" s="3" t="s">
        <v>30</v>
      </c>
      <c r="L127" s="3" t="s">
        <v>520</v>
      </c>
      <c r="M127" s="3" t="s">
        <v>1</v>
      </c>
      <c r="N127" s="3" t="s">
        <v>5</v>
      </c>
      <c r="O127" s="3" t="s">
        <v>13</v>
      </c>
      <c r="P127" s="3" t="s">
        <v>14</v>
      </c>
      <c r="Q127" s="3" t="s">
        <v>24</v>
      </c>
      <c r="R127" s="3" t="s">
        <v>25</v>
      </c>
      <c r="S127" s="3" t="s">
        <v>1</v>
      </c>
      <c r="T127" s="3" t="s">
        <v>521</v>
      </c>
      <c r="U127" s="3" t="s">
        <v>522</v>
      </c>
      <c r="V127" s="3" t="s">
        <v>13</v>
      </c>
      <c r="W127" s="5">
        <v>500</v>
      </c>
      <c r="X127" s="5">
        <v>318</v>
      </c>
      <c r="Y127" s="6">
        <v>500</v>
      </c>
      <c r="Z127" s="9">
        <v>290</v>
      </c>
      <c r="AA127" s="7">
        <f>SUM(Z127*100/Y127)</f>
        <v>58</v>
      </c>
      <c r="AB127" s="3">
        <v>0</v>
      </c>
      <c r="AC127" s="3">
        <f>SUM(AA127+AB127)</f>
        <v>58</v>
      </c>
      <c r="AD127" s="3" t="s">
        <v>1</v>
      </c>
      <c r="AE127" s="3" t="s">
        <v>194</v>
      </c>
    </row>
    <row r="128" spans="2:31" s="2" customFormat="1" ht="51">
      <c r="B128" s="3">
        <v>126</v>
      </c>
      <c r="C128" s="3" t="s">
        <v>532</v>
      </c>
      <c r="D128" s="3" t="s">
        <v>533</v>
      </c>
      <c r="E128" s="3" t="s">
        <v>3</v>
      </c>
      <c r="F128" s="4">
        <v>31501</v>
      </c>
      <c r="G128" s="3" t="s">
        <v>4</v>
      </c>
      <c r="H128" s="3" t="s">
        <v>534</v>
      </c>
      <c r="I128" s="3" t="s">
        <v>1</v>
      </c>
      <c r="J128" s="3" t="s">
        <v>10</v>
      </c>
      <c r="K128" s="3" t="s">
        <v>30</v>
      </c>
      <c r="L128" s="3" t="s">
        <v>535</v>
      </c>
      <c r="M128" s="3" t="s">
        <v>536</v>
      </c>
      <c r="N128" s="3" t="s">
        <v>5</v>
      </c>
      <c r="O128" s="3" t="s">
        <v>13</v>
      </c>
      <c r="P128" s="3" t="s">
        <v>68</v>
      </c>
      <c r="Q128" s="3" t="s">
        <v>69</v>
      </c>
      <c r="R128" s="3" t="s">
        <v>70</v>
      </c>
      <c r="S128" s="3" t="s">
        <v>1</v>
      </c>
      <c r="T128" s="3" t="s">
        <v>537</v>
      </c>
      <c r="U128" s="3" t="s">
        <v>538</v>
      </c>
      <c r="V128" s="3" t="s">
        <v>13</v>
      </c>
      <c r="W128" s="5">
        <v>600</v>
      </c>
      <c r="X128" s="5">
        <v>301</v>
      </c>
      <c r="Y128" s="6">
        <v>500</v>
      </c>
      <c r="Z128" s="9">
        <v>265</v>
      </c>
      <c r="AA128" s="7">
        <f>SUM(Z128*100/Y128)</f>
        <v>53</v>
      </c>
      <c r="AB128" s="3">
        <v>5</v>
      </c>
      <c r="AC128" s="3">
        <f>SUM(AA128+AB128)</f>
        <v>58</v>
      </c>
      <c r="AD128" s="3" t="s">
        <v>1071</v>
      </c>
      <c r="AE128" s="3" t="s">
        <v>194</v>
      </c>
    </row>
    <row r="129" spans="2:31" s="2" customFormat="1" ht="38.25">
      <c r="B129" s="3">
        <v>124</v>
      </c>
      <c r="C129" s="3" t="s">
        <v>646</v>
      </c>
      <c r="D129" s="3" t="s">
        <v>85</v>
      </c>
      <c r="E129" s="3" t="s">
        <v>3</v>
      </c>
      <c r="F129" s="4">
        <v>35158</v>
      </c>
      <c r="G129" s="3" t="s">
        <v>4</v>
      </c>
      <c r="H129" s="3" t="s">
        <v>647</v>
      </c>
      <c r="I129" s="3" t="s">
        <v>1</v>
      </c>
      <c r="J129" s="3" t="s">
        <v>10</v>
      </c>
      <c r="K129" s="3" t="s">
        <v>30</v>
      </c>
      <c r="L129" s="3" t="s">
        <v>648</v>
      </c>
      <c r="M129" s="3" t="s">
        <v>1</v>
      </c>
      <c r="N129" s="3" t="s">
        <v>5</v>
      </c>
      <c r="O129" s="3" t="s">
        <v>13</v>
      </c>
      <c r="P129" s="3" t="s">
        <v>89</v>
      </c>
      <c r="Q129" s="3" t="s">
        <v>337</v>
      </c>
      <c r="R129" s="3" t="s">
        <v>62</v>
      </c>
      <c r="S129" s="3" t="s">
        <v>1</v>
      </c>
      <c r="T129" s="3" t="s">
        <v>649</v>
      </c>
      <c r="U129" s="3" t="s">
        <v>650</v>
      </c>
      <c r="V129" s="3" t="s">
        <v>13</v>
      </c>
      <c r="W129" s="5">
        <v>500</v>
      </c>
      <c r="X129" s="5">
        <v>318</v>
      </c>
      <c r="Y129" s="6">
        <v>500</v>
      </c>
      <c r="Z129" s="9">
        <v>265</v>
      </c>
      <c r="AA129" s="7">
        <f t="shared" si="6"/>
        <v>53</v>
      </c>
      <c r="AB129" s="3">
        <v>5</v>
      </c>
      <c r="AC129" s="3">
        <f t="shared" si="7"/>
        <v>58</v>
      </c>
      <c r="AD129" s="3" t="s">
        <v>1071</v>
      </c>
      <c r="AE129" s="3" t="s">
        <v>26</v>
      </c>
    </row>
    <row r="130" spans="2:31" s="2" customFormat="1" ht="51">
      <c r="B130" s="3">
        <v>127</v>
      </c>
      <c r="C130" s="3" t="s">
        <v>210</v>
      </c>
      <c r="D130" s="3" t="s">
        <v>211</v>
      </c>
      <c r="E130" s="3" t="s">
        <v>3</v>
      </c>
      <c r="F130" s="4">
        <v>34031</v>
      </c>
      <c r="G130" s="3" t="s">
        <v>4</v>
      </c>
      <c r="H130" s="3" t="s">
        <v>212</v>
      </c>
      <c r="I130" s="3" t="s">
        <v>1</v>
      </c>
      <c r="J130" s="3" t="s">
        <v>10</v>
      </c>
      <c r="K130" s="3" t="s">
        <v>30</v>
      </c>
      <c r="L130" s="3" t="s">
        <v>213</v>
      </c>
      <c r="M130" s="3" t="s">
        <v>214</v>
      </c>
      <c r="N130" s="3" t="s">
        <v>5</v>
      </c>
      <c r="O130" s="3" t="s">
        <v>13</v>
      </c>
      <c r="P130" s="3" t="s">
        <v>14</v>
      </c>
      <c r="Q130" s="3" t="s">
        <v>24</v>
      </c>
      <c r="R130" s="3" t="s">
        <v>25</v>
      </c>
      <c r="S130" s="3" t="s">
        <v>1</v>
      </c>
      <c r="T130" s="3" t="s">
        <v>215</v>
      </c>
      <c r="U130" s="3" t="s">
        <v>216</v>
      </c>
      <c r="V130" s="3" t="s">
        <v>13</v>
      </c>
      <c r="W130" s="5">
        <v>500</v>
      </c>
      <c r="X130" s="5">
        <v>329</v>
      </c>
      <c r="Y130" s="6">
        <v>500</v>
      </c>
      <c r="Z130" s="9">
        <v>288</v>
      </c>
      <c r="AA130" s="7">
        <f t="shared" si="6"/>
        <v>57.6</v>
      </c>
      <c r="AB130" s="3">
        <v>0</v>
      </c>
      <c r="AC130" s="3">
        <f t="shared" si="7"/>
        <v>57.6</v>
      </c>
      <c r="AD130" s="3" t="s">
        <v>1</v>
      </c>
      <c r="AE130" s="3" t="s">
        <v>125</v>
      </c>
    </row>
    <row r="131" spans="2:31" s="2" customFormat="1" ht="51">
      <c r="B131" s="3">
        <v>128</v>
      </c>
      <c r="C131" s="3" t="s">
        <v>311</v>
      </c>
      <c r="D131" s="3" t="s">
        <v>312</v>
      </c>
      <c r="E131" s="3" t="s">
        <v>3</v>
      </c>
      <c r="F131" s="4">
        <v>33220</v>
      </c>
      <c r="G131" s="3" t="s">
        <v>4</v>
      </c>
      <c r="H131" s="3" t="s">
        <v>313</v>
      </c>
      <c r="I131" s="3" t="s">
        <v>1</v>
      </c>
      <c r="J131" s="3" t="s">
        <v>10</v>
      </c>
      <c r="K131" s="3" t="s">
        <v>55</v>
      </c>
      <c r="L131" s="3" t="s">
        <v>314</v>
      </c>
      <c r="M131" s="3" t="s">
        <v>315</v>
      </c>
      <c r="N131" s="3" t="s">
        <v>5</v>
      </c>
      <c r="O131" s="3" t="s">
        <v>13</v>
      </c>
      <c r="P131" s="3" t="s">
        <v>14</v>
      </c>
      <c r="Q131" s="3" t="s">
        <v>132</v>
      </c>
      <c r="R131" s="3" t="s">
        <v>101</v>
      </c>
      <c r="S131" s="3" t="s">
        <v>1</v>
      </c>
      <c r="T131" s="3" t="s">
        <v>316</v>
      </c>
      <c r="U131" s="3" t="s">
        <v>317</v>
      </c>
      <c r="V131" s="3" t="s">
        <v>13</v>
      </c>
      <c r="W131" s="5">
        <v>500</v>
      </c>
      <c r="X131" s="5">
        <v>278</v>
      </c>
      <c r="Y131" s="6">
        <v>500</v>
      </c>
      <c r="Z131" s="9">
        <v>287</v>
      </c>
      <c r="AA131" s="7">
        <f t="shared" si="6"/>
        <v>57.4</v>
      </c>
      <c r="AB131" s="3">
        <v>0</v>
      </c>
      <c r="AC131" s="3">
        <f t="shared" si="7"/>
        <v>57.4</v>
      </c>
      <c r="AD131" s="3" t="s">
        <v>1</v>
      </c>
      <c r="AE131" s="3" t="s">
        <v>26</v>
      </c>
    </row>
    <row r="132" spans="2:31" s="2" customFormat="1" ht="38.25">
      <c r="B132" s="3">
        <v>129</v>
      </c>
      <c r="C132" s="3" t="s">
        <v>256</v>
      </c>
      <c r="D132" s="3" t="s">
        <v>257</v>
      </c>
      <c r="E132" s="3" t="s">
        <v>3</v>
      </c>
      <c r="F132" s="4">
        <v>30812</v>
      </c>
      <c r="G132" s="3" t="s">
        <v>4</v>
      </c>
      <c r="H132" s="3" t="s">
        <v>258</v>
      </c>
      <c r="I132" s="3" t="s">
        <v>1</v>
      </c>
      <c r="J132" s="3" t="s">
        <v>10</v>
      </c>
      <c r="K132" s="3" t="s">
        <v>30</v>
      </c>
      <c r="L132" s="3" t="s">
        <v>259</v>
      </c>
      <c r="M132" s="3" t="s">
        <v>260</v>
      </c>
      <c r="N132" s="3" t="s">
        <v>5</v>
      </c>
      <c r="O132" s="3" t="s">
        <v>13</v>
      </c>
      <c r="P132" s="3" t="s">
        <v>261</v>
      </c>
      <c r="Q132" s="3" t="s">
        <v>262</v>
      </c>
      <c r="R132" s="3" t="s">
        <v>263</v>
      </c>
      <c r="S132" s="3" t="s">
        <v>1</v>
      </c>
      <c r="T132" s="3" t="s">
        <v>264</v>
      </c>
      <c r="U132" s="3" t="s">
        <v>265</v>
      </c>
      <c r="V132" s="3" t="s">
        <v>13</v>
      </c>
      <c r="W132" s="5">
        <v>600</v>
      </c>
      <c r="X132" s="5">
        <v>334</v>
      </c>
      <c r="Y132" s="6">
        <v>500</v>
      </c>
      <c r="Z132" s="9">
        <v>261</v>
      </c>
      <c r="AA132" s="7">
        <f t="shared" ref="AA132:AA146" si="8">SUM(Z132*100/Y132)</f>
        <v>52.2</v>
      </c>
      <c r="AB132" s="3">
        <v>5</v>
      </c>
      <c r="AC132" s="3">
        <f t="shared" ref="AC132:AC146" si="9">SUM(AA132+AB132)</f>
        <v>57.2</v>
      </c>
      <c r="AD132" s="3" t="s">
        <v>1071</v>
      </c>
      <c r="AE132" s="3" t="s">
        <v>26</v>
      </c>
    </row>
    <row r="133" spans="2:31" s="2" customFormat="1" ht="38.25">
      <c r="B133" s="3">
        <v>130</v>
      </c>
      <c r="C133" s="3" t="s">
        <v>564</v>
      </c>
      <c r="D133" s="3" t="s">
        <v>175</v>
      </c>
      <c r="E133" s="3" t="s">
        <v>3</v>
      </c>
      <c r="F133" s="4">
        <v>34396</v>
      </c>
      <c r="G133" s="3" t="s">
        <v>4</v>
      </c>
      <c r="H133" s="3" t="s">
        <v>565</v>
      </c>
      <c r="I133" s="3" t="s">
        <v>1</v>
      </c>
      <c r="J133" s="3" t="s">
        <v>10</v>
      </c>
      <c r="K133" s="3" t="s">
        <v>30</v>
      </c>
      <c r="L133" s="3" t="s">
        <v>566</v>
      </c>
      <c r="M133" s="3" t="s">
        <v>567</v>
      </c>
      <c r="N133" s="3" t="s">
        <v>5</v>
      </c>
      <c r="O133" s="3" t="s">
        <v>13</v>
      </c>
      <c r="P133" s="3" t="s">
        <v>14</v>
      </c>
      <c r="Q133" s="3" t="s">
        <v>1</v>
      </c>
      <c r="R133" s="3" t="s">
        <v>25</v>
      </c>
      <c r="S133" s="3" t="s">
        <v>1</v>
      </c>
      <c r="T133" s="3" t="s">
        <v>568</v>
      </c>
      <c r="U133" s="3" t="s">
        <v>569</v>
      </c>
      <c r="V133" s="3" t="s">
        <v>13</v>
      </c>
      <c r="W133" s="5">
        <v>500</v>
      </c>
      <c r="X133" s="5">
        <v>323</v>
      </c>
      <c r="Y133" s="6">
        <v>500</v>
      </c>
      <c r="Z133" s="9">
        <v>260</v>
      </c>
      <c r="AA133" s="7">
        <f t="shared" si="8"/>
        <v>52</v>
      </c>
      <c r="AB133" s="3">
        <v>5</v>
      </c>
      <c r="AC133" s="3">
        <f t="shared" si="9"/>
        <v>57</v>
      </c>
      <c r="AD133" s="3" t="s">
        <v>1071</v>
      </c>
      <c r="AE133" s="3" t="s">
        <v>194</v>
      </c>
    </row>
    <row r="134" spans="2:31" s="2" customFormat="1" ht="38.25">
      <c r="B134" s="3">
        <v>133</v>
      </c>
      <c r="C134" s="3" t="s">
        <v>745</v>
      </c>
      <c r="D134" s="3" t="s">
        <v>746</v>
      </c>
      <c r="E134" s="3" t="s">
        <v>3</v>
      </c>
      <c r="F134" s="4">
        <v>32019</v>
      </c>
      <c r="G134" s="3" t="s">
        <v>4</v>
      </c>
      <c r="H134" s="3" t="s">
        <v>747</v>
      </c>
      <c r="I134" s="3" t="s">
        <v>7</v>
      </c>
      <c r="J134" s="3" t="s">
        <v>10</v>
      </c>
      <c r="K134" s="3" t="s">
        <v>55</v>
      </c>
      <c r="L134" s="3" t="s">
        <v>748</v>
      </c>
      <c r="M134" s="3" t="s">
        <v>749</v>
      </c>
      <c r="N134" s="3" t="s">
        <v>5</v>
      </c>
      <c r="O134" s="3" t="s">
        <v>13</v>
      </c>
      <c r="P134" s="3" t="s">
        <v>750</v>
      </c>
      <c r="Q134" s="3" t="s">
        <v>1</v>
      </c>
      <c r="R134" s="3" t="s">
        <v>751</v>
      </c>
      <c r="S134" s="3" t="s">
        <v>1</v>
      </c>
      <c r="T134" s="3" t="s">
        <v>752</v>
      </c>
      <c r="U134" s="3" t="s">
        <v>753</v>
      </c>
      <c r="V134" s="3" t="s">
        <v>13</v>
      </c>
      <c r="W134" s="5">
        <v>500</v>
      </c>
      <c r="X134" s="5">
        <v>311</v>
      </c>
      <c r="Y134" s="6">
        <v>500</v>
      </c>
      <c r="Z134" s="9">
        <v>280</v>
      </c>
      <c r="AA134" s="7">
        <f>SUM(Z134*100/Y134)</f>
        <v>56</v>
      </c>
      <c r="AB134" s="3">
        <v>0</v>
      </c>
      <c r="AC134" s="3">
        <f>SUM(AA134+AB134)</f>
        <v>56</v>
      </c>
      <c r="AD134" s="3" t="s">
        <v>1</v>
      </c>
      <c r="AE134" s="3" t="s">
        <v>125</v>
      </c>
    </row>
    <row r="135" spans="2:31" s="2" customFormat="1" ht="51">
      <c r="B135" s="3">
        <v>132</v>
      </c>
      <c r="C135" s="3" t="s">
        <v>1011</v>
      </c>
      <c r="D135" s="3" t="s">
        <v>1012</v>
      </c>
      <c r="E135" s="3" t="s">
        <v>129</v>
      </c>
      <c r="F135" s="4">
        <v>33003</v>
      </c>
      <c r="G135" s="3" t="s">
        <v>4</v>
      </c>
      <c r="H135" s="3" t="s">
        <v>1013</v>
      </c>
      <c r="I135" s="3" t="s">
        <v>1</v>
      </c>
      <c r="J135" s="3" t="s">
        <v>10</v>
      </c>
      <c r="K135" s="3" t="s">
        <v>30</v>
      </c>
      <c r="L135" s="3" t="s">
        <v>1014</v>
      </c>
      <c r="M135" s="3" t="s">
        <v>1015</v>
      </c>
      <c r="N135" s="3" t="s">
        <v>5</v>
      </c>
      <c r="O135" s="3" t="s">
        <v>13</v>
      </c>
      <c r="P135" s="3" t="s">
        <v>14</v>
      </c>
      <c r="Q135" s="3" t="s">
        <v>24</v>
      </c>
      <c r="R135" s="3" t="s">
        <v>25</v>
      </c>
      <c r="S135" s="3" t="s">
        <v>1</v>
      </c>
      <c r="T135" s="3" t="s">
        <v>1016</v>
      </c>
      <c r="U135" s="3" t="s">
        <v>1017</v>
      </c>
      <c r="V135" s="3" t="s">
        <v>13</v>
      </c>
      <c r="W135" s="5">
        <v>500</v>
      </c>
      <c r="X135" s="5">
        <v>280</v>
      </c>
      <c r="Y135" s="6">
        <v>500</v>
      </c>
      <c r="Z135" s="9">
        <v>280</v>
      </c>
      <c r="AA135" s="7">
        <f t="shared" si="8"/>
        <v>56</v>
      </c>
      <c r="AB135" s="3">
        <v>0</v>
      </c>
      <c r="AC135" s="3">
        <f t="shared" si="9"/>
        <v>56</v>
      </c>
      <c r="AD135" s="3" t="s">
        <v>1</v>
      </c>
      <c r="AE135" s="3" t="s">
        <v>136</v>
      </c>
    </row>
    <row r="136" spans="2:31" s="2" customFormat="1" ht="51">
      <c r="B136" s="3">
        <v>131</v>
      </c>
      <c r="C136" s="3" t="s">
        <v>592</v>
      </c>
      <c r="D136" s="3" t="s">
        <v>85</v>
      </c>
      <c r="E136" s="3" t="s">
        <v>3</v>
      </c>
      <c r="F136" s="4">
        <v>35878</v>
      </c>
      <c r="G136" s="3" t="s">
        <v>4</v>
      </c>
      <c r="H136" s="3" t="s">
        <v>593</v>
      </c>
      <c r="I136" s="3" t="s">
        <v>1</v>
      </c>
      <c r="J136" s="3" t="s">
        <v>10</v>
      </c>
      <c r="K136" s="3" t="s">
        <v>30</v>
      </c>
      <c r="L136" s="3" t="s">
        <v>595</v>
      </c>
      <c r="M136" s="3" t="s">
        <v>24</v>
      </c>
      <c r="N136" s="3" t="s">
        <v>5</v>
      </c>
      <c r="O136" s="3" t="s">
        <v>13</v>
      </c>
      <c r="P136" s="3" t="s">
        <v>14</v>
      </c>
      <c r="Q136" s="3" t="s">
        <v>1</v>
      </c>
      <c r="R136" s="3" t="s">
        <v>25</v>
      </c>
      <c r="S136" s="3" t="s">
        <v>1</v>
      </c>
      <c r="T136" s="3" t="s">
        <v>596</v>
      </c>
      <c r="U136" s="3" t="s">
        <v>597</v>
      </c>
      <c r="V136" s="3" t="s">
        <v>13</v>
      </c>
      <c r="W136" s="5">
        <v>500</v>
      </c>
      <c r="X136" s="5">
        <v>274</v>
      </c>
      <c r="Y136" s="6">
        <v>500</v>
      </c>
      <c r="Z136" s="9">
        <v>280</v>
      </c>
      <c r="AA136" s="7">
        <f>SUM(Z136*100/Y136)</f>
        <v>56</v>
      </c>
      <c r="AB136" s="3">
        <v>0</v>
      </c>
      <c r="AC136" s="3">
        <f>SUM(AA136+AB136)</f>
        <v>56</v>
      </c>
      <c r="AD136" s="3" t="s">
        <v>1</v>
      </c>
      <c r="AE136" s="3" t="s">
        <v>1</v>
      </c>
    </row>
    <row r="137" spans="2:31" s="2" customFormat="1" ht="63.75">
      <c r="B137" s="3">
        <v>135</v>
      </c>
      <c r="C137" s="3" t="s">
        <v>773</v>
      </c>
      <c r="D137" s="3" t="s">
        <v>774</v>
      </c>
      <c r="E137" s="3" t="s">
        <v>3</v>
      </c>
      <c r="F137" s="4">
        <v>30482</v>
      </c>
      <c r="G137" s="3" t="s">
        <v>4</v>
      </c>
      <c r="H137" s="3" t="s">
        <v>775</v>
      </c>
      <c r="I137" s="3" t="s">
        <v>1</v>
      </c>
      <c r="J137" s="3" t="s">
        <v>10</v>
      </c>
      <c r="K137" s="3" t="s">
        <v>30</v>
      </c>
      <c r="L137" s="3" t="s">
        <v>776</v>
      </c>
      <c r="M137" s="3" t="s">
        <v>777</v>
      </c>
      <c r="N137" s="3" t="s">
        <v>5</v>
      </c>
      <c r="O137" s="3" t="s">
        <v>13</v>
      </c>
      <c r="P137" s="3" t="s">
        <v>79</v>
      </c>
      <c r="Q137" s="3" t="s">
        <v>778</v>
      </c>
      <c r="R137" s="3" t="s">
        <v>575</v>
      </c>
      <c r="S137" s="3" t="s">
        <v>1</v>
      </c>
      <c r="T137" s="3" t="s">
        <v>779</v>
      </c>
      <c r="U137" s="3" t="s">
        <v>780</v>
      </c>
      <c r="V137" s="3" t="s">
        <v>13</v>
      </c>
      <c r="W137" s="5">
        <v>500</v>
      </c>
      <c r="X137" s="5">
        <v>246</v>
      </c>
      <c r="Y137" s="6">
        <v>500</v>
      </c>
      <c r="Z137" s="9">
        <v>279</v>
      </c>
      <c r="AA137" s="7">
        <f>SUM(Z137*100/Y137)</f>
        <v>55.8</v>
      </c>
      <c r="AB137" s="3">
        <v>0</v>
      </c>
      <c r="AC137" s="3">
        <f>SUM(AA137+AB137)</f>
        <v>55.8</v>
      </c>
      <c r="AD137" s="3" t="s">
        <v>1</v>
      </c>
      <c r="AE137" s="3" t="s">
        <v>26</v>
      </c>
    </row>
    <row r="138" spans="2:31" s="2" customFormat="1" ht="51">
      <c r="B138" s="3">
        <v>134</v>
      </c>
      <c r="C138" s="3" t="s">
        <v>950</v>
      </c>
      <c r="D138" s="3" t="s">
        <v>951</v>
      </c>
      <c r="E138" s="3" t="s">
        <v>3</v>
      </c>
      <c r="F138" s="4">
        <v>33800</v>
      </c>
      <c r="G138" s="3" t="s">
        <v>4</v>
      </c>
      <c r="H138" s="3" t="s">
        <v>952</v>
      </c>
      <c r="I138" s="3" t="s">
        <v>1</v>
      </c>
      <c r="J138" s="3" t="s">
        <v>10</v>
      </c>
      <c r="K138" s="3" t="s">
        <v>55</v>
      </c>
      <c r="L138" s="3" t="s">
        <v>953</v>
      </c>
      <c r="M138" s="3" t="s">
        <v>954</v>
      </c>
      <c r="N138" s="3" t="s">
        <v>5</v>
      </c>
      <c r="O138" s="3" t="s">
        <v>13</v>
      </c>
      <c r="P138" s="3" t="s">
        <v>14</v>
      </c>
      <c r="Q138" s="3" t="s">
        <v>1</v>
      </c>
      <c r="R138" s="3" t="s">
        <v>208</v>
      </c>
      <c r="S138" s="3" t="s">
        <v>1</v>
      </c>
      <c r="T138" s="3" t="s">
        <v>955</v>
      </c>
      <c r="U138" s="3" t="s">
        <v>956</v>
      </c>
      <c r="V138" s="3" t="s">
        <v>13</v>
      </c>
      <c r="W138" s="5">
        <v>500</v>
      </c>
      <c r="X138" s="5">
        <v>311</v>
      </c>
      <c r="Y138" s="6">
        <v>500</v>
      </c>
      <c r="Z138" s="9">
        <v>279</v>
      </c>
      <c r="AA138" s="7">
        <f t="shared" si="8"/>
        <v>55.8</v>
      </c>
      <c r="AB138" s="3">
        <v>0</v>
      </c>
      <c r="AC138" s="3">
        <f t="shared" si="9"/>
        <v>55.8</v>
      </c>
      <c r="AD138" s="3" t="s">
        <v>1</v>
      </c>
      <c r="AE138" s="3" t="s">
        <v>26</v>
      </c>
    </row>
    <row r="139" spans="2:31" s="2" customFormat="1" ht="51">
      <c r="B139" s="3">
        <v>136</v>
      </c>
      <c r="C139" s="3" t="s">
        <v>935</v>
      </c>
      <c r="D139" s="3" t="s">
        <v>936</v>
      </c>
      <c r="E139" s="3" t="s">
        <v>3</v>
      </c>
      <c r="F139" s="4">
        <v>33753</v>
      </c>
      <c r="G139" s="3" t="s">
        <v>75</v>
      </c>
      <c r="H139" s="3" t="s">
        <v>937</v>
      </c>
      <c r="I139" s="3" t="s">
        <v>1</v>
      </c>
      <c r="J139" s="3" t="s">
        <v>10</v>
      </c>
      <c r="K139" s="3" t="s">
        <v>30</v>
      </c>
      <c r="L139" s="3" t="s">
        <v>938</v>
      </c>
      <c r="M139" s="3" t="s">
        <v>939</v>
      </c>
      <c r="N139" s="3" t="s">
        <v>5</v>
      </c>
      <c r="O139" s="3" t="s">
        <v>13</v>
      </c>
      <c r="P139" s="3" t="s">
        <v>68</v>
      </c>
      <c r="Q139" s="3" t="s">
        <v>1</v>
      </c>
      <c r="R139" s="3" t="s">
        <v>940</v>
      </c>
      <c r="S139" s="3" t="s">
        <v>1</v>
      </c>
      <c r="T139" s="3" t="s">
        <v>941</v>
      </c>
      <c r="U139" s="3" t="s">
        <v>942</v>
      </c>
      <c r="V139" s="3" t="s">
        <v>13</v>
      </c>
      <c r="W139" s="5">
        <v>500</v>
      </c>
      <c r="X139" s="5">
        <v>286</v>
      </c>
      <c r="Y139" s="6">
        <v>500</v>
      </c>
      <c r="Z139" s="9">
        <v>276</v>
      </c>
      <c r="AA139" s="7">
        <f t="shared" si="8"/>
        <v>55.2</v>
      </c>
      <c r="AB139" s="3">
        <v>0</v>
      </c>
      <c r="AC139" s="3">
        <f t="shared" si="9"/>
        <v>55.2</v>
      </c>
      <c r="AD139" s="3" t="s">
        <v>1</v>
      </c>
      <c r="AE139" s="3" t="s">
        <v>125</v>
      </c>
    </row>
    <row r="140" spans="2:31" s="2" customFormat="1" ht="89.25">
      <c r="B140" s="3">
        <v>137</v>
      </c>
      <c r="C140" s="3" t="s">
        <v>904</v>
      </c>
      <c r="D140" s="3" t="s">
        <v>905</v>
      </c>
      <c r="E140" s="3" t="s">
        <v>189</v>
      </c>
      <c r="F140" s="4">
        <v>34303</v>
      </c>
      <c r="G140" s="3" t="s">
        <v>4</v>
      </c>
      <c r="H140" s="3" t="s">
        <v>906</v>
      </c>
      <c r="I140" s="3" t="s">
        <v>189</v>
      </c>
      <c r="J140" s="3" t="s">
        <v>10</v>
      </c>
      <c r="K140" s="3" t="s">
        <v>22</v>
      </c>
      <c r="L140" s="3" t="s">
        <v>907</v>
      </c>
      <c r="M140" s="3" t="s">
        <v>1</v>
      </c>
      <c r="N140" s="3" t="s">
        <v>5</v>
      </c>
      <c r="O140" s="3" t="s">
        <v>13</v>
      </c>
      <c r="P140" s="3" t="s">
        <v>14</v>
      </c>
      <c r="Q140" s="3" t="s">
        <v>908</v>
      </c>
      <c r="R140" s="3" t="s">
        <v>34</v>
      </c>
      <c r="S140" s="3" t="s">
        <v>1</v>
      </c>
      <c r="T140" s="3" t="s">
        <v>909</v>
      </c>
      <c r="U140" s="3" t="s">
        <v>910</v>
      </c>
      <c r="V140" s="3" t="s">
        <v>13</v>
      </c>
      <c r="W140" s="5">
        <v>10</v>
      </c>
      <c r="X140" s="5">
        <v>6</v>
      </c>
      <c r="Y140" s="6">
        <v>500</v>
      </c>
      <c r="Z140" s="9">
        <v>275</v>
      </c>
      <c r="AA140" s="7">
        <f t="shared" si="8"/>
        <v>55</v>
      </c>
      <c r="AB140" s="3">
        <v>0</v>
      </c>
      <c r="AC140" s="3">
        <f t="shared" si="9"/>
        <v>55</v>
      </c>
      <c r="AD140" s="3" t="s">
        <v>1</v>
      </c>
      <c r="AE140" s="3" t="s">
        <v>136</v>
      </c>
    </row>
    <row r="141" spans="2:31" s="2" customFormat="1" ht="51">
      <c r="B141" s="3">
        <v>138</v>
      </c>
      <c r="C141" s="3" t="s">
        <v>1018</v>
      </c>
      <c r="D141" s="3" t="s">
        <v>1019</v>
      </c>
      <c r="E141" s="3" t="s">
        <v>1020</v>
      </c>
      <c r="F141" s="4">
        <v>32711</v>
      </c>
      <c r="G141" s="3" t="s">
        <v>4</v>
      </c>
      <c r="H141" s="3" t="s">
        <v>1021</v>
      </c>
      <c r="I141" s="3" t="s">
        <v>1020</v>
      </c>
      <c r="J141" s="3" t="s">
        <v>10</v>
      </c>
      <c r="K141" s="3" t="s">
        <v>55</v>
      </c>
      <c r="L141" s="3" t="s">
        <v>1022</v>
      </c>
      <c r="M141" s="3" t="s">
        <v>24</v>
      </c>
      <c r="N141" s="3" t="s">
        <v>5</v>
      </c>
      <c r="O141" s="3" t="s">
        <v>13</v>
      </c>
      <c r="P141" s="3" t="s">
        <v>14</v>
      </c>
      <c r="Q141" s="3" t="s">
        <v>33</v>
      </c>
      <c r="R141" s="3" t="s">
        <v>34</v>
      </c>
      <c r="S141" s="3" t="s">
        <v>1</v>
      </c>
      <c r="T141" s="3" t="s">
        <v>1023</v>
      </c>
      <c r="U141" s="3" t="s">
        <v>1024</v>
      </c>
      <c r="V141" s="3" t="s">
        <v>13</v>
      </c>
      <c r="W141" s="5">
        <v>500</v>
      </c>
      <c r="X141" s="5">
        <v>351</v>
      </c>
      <c r="Y141" s="6">
        <v>500</v>
      </c>
      <c r="Z141" s="9">
        <v>274</v>
      </c>
      <c r="AA141" s="7">
        <f t="shared" si="8"/>
        <v>54.8</v>
      </c>
      <c r="AB141" s="3">
        <v>0</v>
      </c>
      <c r="AC141" s="3">
        <f t="shared" si="9"/>
        <v>54.8</v>
      </c>
      <c r="AD141" s="3" t="s">
        <v>1</v>
      </c>
      <c r="AE141" s="3" t="s">
        <v>26</v>
      </c>
    </row>
    <row r="142" spans="2:31" s="2" customFormat="1" ht="38.25">
      <c r="B142" s="3">
        <v>139</v>
      </c>
      <c r="C142" s="3" t="s">
        <v>598</v>
      </c>
      <c r="D142" s="3" t="s">
        <v>599</v>
      </c>
      <c r="E142" s="3" t="s">
        <v>600</v>
      </c>
      <c r="F142" s="4">
        <v>34554</v>
      </c>
      <c r="G142" s="3" t="s">
        <v>4</v>
      </c>
      <c r="H142" s="3" t="s">
        <v>601</v>
      </c>
      <c r="I142" s="3" t="s">
        <v>602</v>
      </c>
      <c r="J142" s="3" t="s">
        <v>10</v>
      </c>
      <c r="K142" s="3" t="s">
        <v>55</v>
      </c>
      <c r="L142" s="3" t="s">
        <v>603</v>
      </c>
      <c r="M142" s="3" t="s">
        <v>604</v>
      </c>
      <c r="N142" s="3" t="s">
        <v>5</v>
      </c>
      <c r="O142" s="3" t="s">
        <v>13</v>
      </c>
      <c r="P142" s="3" t="s">
        <v>14</v>
      </c>
      <c r="Q142" s="3" t="s">
        <v>605</v>
      </c>
      <c r="R142" s="3" t="s">
        <v>25</v>
      </c>
      <c r="S142" s="3" t="s">
        <v>1</v>
      </c>
      <c r="T142" s="3" t="s">
        <v>606</v>
      </c>
      <c r="U142" s="3" t="s">
        <v>607</v>
      </c>
      <c r="V142" s="3" t="s">
        <v>13</v>
      </c>
      <c r="W142" s="5">
        <v>600</v>
      </c>
      <c r="X142" s="5">
        <v>390</v>
      </c>
      <c r="Y142" s="6">
        <v>600</v>
      </c>
      <c r="Z142" s="9">
        <v>324</v>
      </c>
      <c r="AA142" s="7">
        <f t="shared" si="8"/>
        <v>54</v>
      </c>
      <c r="AB142" s="3">
        <v>0</v>
      </c>
      <c r="AC142" s="3">
        <f t="shared" si="9"/>
        <v>54</v>
      </c>
      <c r="AD142" s="3" t="s">
        <v>1</v>
      </c>
      <c r="AE142" s="3" t="s">
        <v>26</v>
      </c>
    </row>
    <row r="143" spans="2:31" s="2" customFormat="1" ht="51">
      <c r="B143" s="3">
        <v>140</v>
      </c>
      <c r="C143" s="3" t="s">
        <v>368</v>
      </c>
      <c r="D143" s="3" t="s">
        <v>369</v>
      </c>
      <c r="E143" s="3" t="s">
        <v>370</v>
      </c>
      <c r="F143" s="4">
        <v>34755</v>
      </c>
      <c r="G143" s="3" t="s">
        <v>4</v>
      </c>
      <c r="H143" s="3" t="s">
        <v>371</v>
      </c>
      <c r="I143" s="3" t="s">
        <v>370</v>
      </c>
      <c r="J143" s="3" t="s">
        <v>10</v>
      </c>
      <c r="K143" s="3" t="s">
        <v>30</v>
      </c>
      <c r="L143" s="3" t="s">
        <v>372</v>
      </c>
      <c r="M143" s="3" t="s">
        <v>373</v>
      </c>
      <c r="N143" s="3" t="s">
        <v>5</v>
      </c>
      <c r="O143" s="3" t="s">
        <v>13</v>
      </c>
      <c r="P143" s="3" t="s">
        <v>89</v>
      </c>
      <c r="Q143" s="3" t="s">
        <v>364</v>
      </c>
      <c r="R143" s="3" t="s">
        <v>90</v>
      </c>
      <c r="S143" s="3" t="s">
        <v>1</v>
      </c>
      <c r="T143" s="3" t="s">
        <v>374</v>
      </c>
      <c r="U143" s="3" t="s">
        <v>375</v>
      </c>
      <c r="V143" s="3" t="s">
        <v>13</v>
      </c>
      <c r="W143" s="5">
        <v>10</v>
      </c>
      <c r="X143" s="5">
        <v>6</v>
      </c>
      <c r="Y143" s="6">
        <v>500</v>
      </c>
      <c r="Z143" s="9">
        <v>260</v>
      </c>
      <c r="AA143" s="7">
        <f t="shared" si="8"/>
        <v>52</v>
      </c>
      <c r="AB143" s="3">
        <v>0</v>
      </c>
      <c r="AC143" s="3">
        <f t="shared" si="9"/>
        <v>52</v>
      </c>
      <c r="AD143" s="3" t="s">
        <v>1</v>
      </c>
      <c r="AE143" s="3" t="s">
        <v>125</v>
      </c>
    </row>
    <row r="144" spans="2:31" s="2" customFormat="1" ht="38.25">
      <c r="B144" s="3">
        <v>141</v>
      </c>
      <c r="C144" s="3" t="s">
        <v>247</v>
      </c>
      <c r="D144" s="3" t="s">
        <v>248</v>
      </c>
      <c r="E144" s="3" t="s">
        <v>3</v>
      </c>
      <c r="F144" s="4">
        <v>31208</v>
      </c>
      <c r="G144" s="3" t="s">
        <v>4</v>
      </c>
      <c r="H144" s="3" t="s">
        <v>249</v>
      </c>
      <c r="I144" s="3" t="s">
        <v>1</v>
      </c>
      <c r="J144" s="3" t="s">
        <v>10</v>
      </c>
      <c r="K144" s="3" t="s">
        <v>30</v>
      </c>
      <c r="L144" s="3" t="s">
        <v>250</v>
      </c>
      <c r="M144" s="3" t="s">
        <v>251</v>
      </c>
      <c r="N144" s="3" t="s">
        <v>5</v>
      </c>
      <c r="O144" s="3" t="s">
        <v>13</v>
      </c>
      <c r="P144" s="3" t="s">
        <v>79</v>
      </c>
      <c r="Q144" s="3" t="s">
        <v>252</v>
      </c>
      <c r="R144" s="3" t="s">
        <v>253</v>
      </c>
      <c r="S144" s="3" t="s">
        <v>1</v>
      </c>
      <c r="T144" s="3" t="s">
        <v>254</v>
      </c>
      <c r="U144" s="3" t="s">
        <v>255</v>
      </c>
      <c r="V144" s="3" t="s">
        <v>13</v>
      </c>
      <c r="W144" s="5">
        <v>600</v>
      </c>
      <c r="X144" s="5">
        <v>310</v>
      </c>
      <c r="Y144" s="6">
        <v>500</v>
      </c>
      <c r="Z144" s="9">
        <v>256</v>
      </c>
      <c r="AA144" s="7">
        <f t="shared" si="8"/>
        <v>51.2</v>
      </c>
      <c r="AB144" s="3">
        <v>0</v>
      </c>
      <c r="AC144" s="3">
        <f t="shared" si="9"/>
        <v>51.2</v>
      </c>
      <c r="AD144" s="3" t="s">
        <v>1</v>
      </c>
      <c r="AE144" s="3" t="s">
        <v>18</v>
      </c>
    </row>
    <row r="145" spans="2:31" s="2" customFormat="1" ht="76.5">
      <c r="B145" s="3">
        <v>142</v>
      </c>
      <c r="C145" s="3" t="s">
        <v>376</v>
      </c>
      <c r="D145" s="3" t="s">
        <v>377</v>
      </c>
      <c r="E145" s="3" t="s">
        <v>378</v>
      </c>
      <c r="F145" s="4">
        <v>35123</v>
      </c>
      <c r="G145" s="3" t="s">
        <v>75</v>
      </c>
      <c r="H145" s="3" t="s">
        <v>379</v>
      </c>
      <c r="I145" s="3" t="s">
        <v>1</v>
      </c>
      <c r="J145" s="3" t="s">
        <v>10</v>
      </c>
      <c r="K145" s="3" t="s">
        <v>30</v>
      </c>
      <c r="L145" s="3" t="s">
        <v>380</v>
      </c>
      <c r="M145" s="3" t="s">
        <v>381</v>
      </c>
      <c r="N145" s="3" t="s">
        <v>5</v>
      </c>
      <c r="O145" s="3" t="s">
        <v>13</v>
      </c>
      <c r="P145" s="3" t="s">
        <v>14</v>
      </c>
      <c r="Q145" s="3" t="s">
        <v>24</v>
      </c>
      <c r="R145" s="3" t="s">
        <v>25</v>
      </c>
      <c r="S145" s="3" t="s">
        <v>1</v>
      </c>
      <c r="T145" s="3" t="s">
        <v>382</v>
      </c>
      <c r="U145" s="3" t="s">
        <v>383</v>
      </c>
      <c r="V145" s="3" t="s">
        <v>13</v>
      </c>
      <c r="W145" s="5">
        <v>10</v>
      </c>
      <c r="X145" s="5">
        <v>6.6</v>
      </c>
      <c r="Y145" s="6">
        <v>500</v>
      </c>
      <c r="Z145" s="9">
        <v>250</v>
      </c>
      <c r="AA145" s="7">
        <f t="shared" si="8"/>
        <v>50</v>
      </c>
      <c r="AB145" s="3">
        <v>0</v>
      </c>
      <c r="AC145" s="3">
        <f t="shared" si="9"/>
        <v>50</v>
      </c>
      <c r="AD145" s="3" t="s">
        <v>1</v>
      </c>
      <c r="AE145" s="3" t="s">
        <v>125</v>
      </c>
    </row>
    <row r="146" spans="2:31" s="2" customFormat="1" ht="38.25">
      <c r="B146" s="3">
        <v>143</v>
      </c>
      <c r="C146" s="3" t="s">
        <v>847</v>
      </c>
      <c r="D146" s="3" t="s">
        <v>848</v>
      </c>
      <c r="E146" s="3" t="s">
        <v>3</v>
      </c>
      <c r="F146" s="4">
        <v>32038</v>
      </c>
      <c r="G146" s="3" t="s">
        <v>4</v>
      </c>
      <c r="H146" s="3" t="s">
        <v>849</v>
      </c>
      <c r="I146" s="3" t="s">
        <v>1</v>
      </c>
      <c r="J146" s="3" t="s">
        <v>10</v>
      </c>
      <c r="K146" s="3" t="s">
        <v>55</v>
      </c>
      <c r="L146" s="3" t="s">
        <v>850</v>
      </c>
      <c r="M146" s="3" t="s">
        <v>851</v>
      </c>
      <c r="N146" s="3" t="s">
        <v>5</v>
      </c>
      <c r="O146" s="3" t="s">
        <v>13</v>
      </c>
      <c r="P146" s="3" t="s">
        <v>14</v>
      </c>
      <c r="Q146" s="3" t="s">
        <v>24</v>
      </c>
      <c r="R146" s="3" t="s">
        <v>25</v>
      </c>
      <c r="S146" s="3" t="s">
        <v>1</v>
      </c>
      <c r="T146" s="3" t="s">
        <v>852</v>
      </c>
      <c r="U146" s="3" t="s">
        <v>853</v>
      </c>
      <c r="V146" s="3" t="s">
        <v>13</v>
      </c>
      <c r="W146" s="5">
        <v>600</v>
      </c>
      <c r="X146" s="5">
        <v>372</v>
      </c>
      <c r="Y146" s="6">
        <v>500</v>
      </c>
      <c r="Z146" s="9">
        <v>241</v>
      </c>
      <c r="AA146" s="7">
        <f t="shared" si="8"/>
        <v>48.2</v>
      </c>
      <c r="AB146" s="3">
        <v>0</v>
      </c>
      <c r="AC146" s="3">
        <f t="shared" si="9"/>
        <v>48.2</v>
      </c>
      <c r="AD146" s="3" t="s">
        <v>1</v>
      </c>
      <c r="AE146" s="3" t="s">
        <v>26</v>
      </c>
    </row>
    <row r="147" spans="2:31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0"/>
    </row>
    <row r="148" spans="2:31" ht="15">
      <c r="B148" s="14" t="s">
        <v>1070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0"/>
    </row>
  </sheetData>
  <sortState ref="B3:AG145">
    <sortCondition descending="1" ref="AC3:AC145"/>
  </sortState>
  <mergeCells count="4">
    <mergeCell ref="B2:AE2"/>
    <mergeCell ref="B1:AD1"/>
    <mergeCell ref="B148:AD148"/>
    <mergeCell ref="B147:AD147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41"/>
  <sheetViews>
    <sheetView topLeftCell="A124" workbookViewId="0">
      <selection activeCell="Q140" sqref="Q140"/>
    </sheetView>
  </sheetViews>
  <sheetFormatPr defaultRowHeight="12.75"/>
  <cols>
    <col min="2" max="2" width="7.42578125" customWidth="1"/>
    <col min="3" max="3" width="11.5703125" customWidth="1"/>
    <col min="4" max="4" width="11.42578125" customWidth="1"/>
    <col min="5" max="5" width="10.28515625" customWidth="1"/>
    <col min="10" max="10" width="7.85546875" customWidth="1"/>
    <col min="13" max="13" width="5.5703125" customWidth="1"/>
    <col min="14" max="14" width="8.140625" customWidth="1"/>
  </cols>
  <sheetData>
    <row r="1" spans="2:15" ht="24.95" customHeight="1">
      <c r="B1" s="16" t="s">
        <v>1064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ht="24.95" customHeight="1">
      <c r="B2" s="1" t="s">
        <v>1062</v>
      </c>
      <c r="C2" s="1" t="s">
        <v>1034</v>
      </c>
      <c r="D2" s="1" t="s">
        <v>1035</v>
      </c>
      <c r="E2" s="1" t="s">
        <v>1037</v>
      </c>
      <c r="F2" s="1" t="s">
        <v>1038</v>
      </c>
      <c r="G2" s="1" t="s">
        <v>1041</v>
      </c>
      <c r="H2" s="1" t="s">
        <v>1042</v>
      </c>
      <c r="I2" s="1" t="s">
        <v>1053</v>
      </c>
      <c r="J2" s="1" t="s">
        <v>1056</v>
      </c>
      <c r="K2" s="1" t="s">
        <v>1057</v>
      </c>
      <c r="L2" s="1" t="s">
        <v>1060</v>
      </c>
      <c r="M2" s="1" t="s">
        <v>1059</v>
      </c>
      <c r="N2" s="1" t="s">
        <v>1061</v>
      </c>
      <c r="O2" s="1" t="s">
        <v>1073</v>
      </c>
    </row>
    <row r="3" spans="2:15" ht="24.95" customHeight="1">
      <c r="B3" s="3">
        <v>1</v>
      </c>
      <c r="C3" s="3" t="s">
        <v>505</v>
      </c>
      <c r="D3" s="3" t="s">
        <v>506</v>
      </c>
      <c r="E3" s="4">
        <v>36002</v>
      </c>
      <c r="F3" s="3" t="s">
        <v>75</v>
      </c>
      <c r="G3" s="3" t="s">
        <v>10</v>
      </c>
      <c r="H3" s="3" t="s">
        <v>55</v>
      </c>
      <c r="I3" s="3" t="s">
        <v>13</v>
      </c>
      <c r="J3" s="6">
        <v>500</v>
      </c>
      <c r="K3" s="9">
        <v>478</v>
      </c>
      <c r="L3" s="7">
        <f t="shared" ref="L3:L34" si="0">SUM(K3*100/J3)</f>
        <v>95.6</v>
      </c>
      <c r="M3" s="3">
        <v>0</v>
      </c>
      <c r="N3" s="3">
        <f t="shared" ref="N3:N34" si="1">SUM(L3+M3)</f>
        <v>95.6</v>
      </c>
      <c r="O3" s="3" t="s">
        <v>1</v>
      </c>
    </row>
    <row r="4" spans="2:15" ht="24.95" customHeight="1">
      <c r="B4" s="3">
        <v>2</v>
      </c>
      <c r="C4" s="3" t="s">
        <v>318</v>
      </c>
      <c r="D4" s="3" t="s">
        <v>319</v>
      </c>
      <c r="E4" s="4">
        <v>36920</v>
      </c>
      <c r="F4" s="3" t="s">
        <v>75</v>
      </c>
      <c r="G4" s="3" t="s">
        <v>10</v>
      </c>
      <c r="H4" s="3" t="s">
        <v>55</v>
      </c>
      <c r="I4" s="3" t="s">
        <v>13</v>
      </c>
      <c r="J4" s="6">
        <v>500</v>
      </c>
      <c r="K4" s="9">
        <v>464</v>
      </c>
      <c r="L4" s="7">
        <f t="shared" si="0"/>
        <v>92.8</v>
      </c>
      <c r="M4" s="3">
        <v>0</v>
      </c>
      <c r="N4" s="3">
        <f t="shared" si="1"/>
        <v>92.8</v>
      </c>
      <c r="O4" s="3" t="s">
        <v>1</v>
      </c>
    </row>
    <row r="5" spans="2:15" ht="24.95" customHeight="1">
      <c r="B5" s="3">
        <v>3</v>
      </c>
      <c r="C5" s="3" t="s">
        <v>613</v>
      </c>
      <c r="D5" s="3" t="s">
        <v>614</v>
      </c>
      <c r="E5" s="4">
        <v>34987</v>
      </c>
      <c r="F5" s="3" t="s">
        <v>4</v>
      </c>
      <c r="G5" s="3" t="s">
        <v>10</v>
      </c>
      <c r="H5" s="3" t="s">
        <v>55</v>
      </c>
      <c r="I5" s="3" t="s">
        <v>13</v>
      </c>
      <c r="J5" s="6">
        <v>500</v>
      </c>
      <c r="K5" s="9">
        <v>427</v>
      </c>
      <c r="L5" s="7">
        <f t="shared" si="0"/>
        <v>85.4</v>
      </c>
      <c r="M5" s="3">
        <v>5</v>
      </c>
      <c r="N5" s="3">
        <f t="shared" si="1"/>
        <v>90.4</v>
      </c>
      <c r="O5" s="3" t="s">
        <v>37</v>
      </c>
    </row>
    <row r="6" spans="2:15" ht="24.95" customHeight="1">
      <c r="B6" s="3">
        <v>4</v>
      </c>
      <c r="C6" s="3" t="s">
        <v>917</v>
      </c>
      <c r="D6" s="3" t="s">
        <v>431</v>
      </c>
      <c r="E6" s="4">
        <v>36944</v>
      </c>
      <c r="F6" s="3" t="s">
        <v>4</v>
      </c>
      <c r="G6" s="3" t="s">
        <v>10</v>
      </c>
      <c r="H6" s="3" t="s">
        <v>55</v>
      </c>
      <c r="I6" s="3" t="s">
        <v>13</v>
      </c>
      <c r="J6" s="6">
        <v>500</v>
      </c>
      <c r="K6" s="9">
        <v>447</v>
      </c>
      <c r="L6" s="7">
        <f t="shared" si="0"/>
        <v>89.4</v>
      </c>
      <c r="M6" s="3">
        <v>0</v>
      </c>
      <c r="N6" s="3">
        <f t="shared" si="1"/>
        <v>89.4</v>
      </c>
      <c r="O6" s="3" t="s">
        <v>1</v>
      </c>
    </row>
    <row r="7" spans="2:15" ht="24.95" customHeight="1">
      <c r="B7" s="3">
        <v>5</v>
      </c>
      <c r="C7" s="3" t="s">
        <v>608</v>
      </c>
      <c r="D7" s="3" t="s">
        <v>476</v>
      </c>
      <c r="E7" s="4">
        <v>35222</v>
      </c>
      <c r="F7" s="3" t="s">
        <v>4</v>
      </c>
      <c r="G7" s="3" t="s">
        <v>10</v>
      </c>
      <c r="H7" s="3" t="s">
        <v>55</v>
      </c>
      <c r="I7" s="3" t="s">
        <v>13</v>
      </c>
      <c r="J7" s="6">
        <v>500</v>
      </c>
      <c r="K7" s="9">
        <v>421</v>
      </c>
      <c r="L7" s="7">
        <f t="shared" si="0"/>
        <v>84.2</v>
      </c>
      <c r="M7" s="3">
        <v>5</v>
      </c>
      <c r="N7" s="3">
        <f t="shared" si="1"/>
        <v>89.2</v>
      </c>
      <c r="O7" s="3" t="s">
        <v>37</v>
      </c>
    </row>
    <row r="8" spans="2:15" ht="24.95" customHeight="1">
      <c r="B8" s="3">
        <v>6</v>
      </c>
      <c r="C8" s="3" t="s">
        <v>27</v>
      </c>
      <c r="D8" s="3" t="s">
        <v>28</v>
      </c>
      <c r="E8" s="4">
        <v>34752</v>
      </c>
      <c r="F8" s="3" t="s">
        <v>4</v>
      </c>
      <c r="G8" s="3" t="s">
        <v>10</v>
      </c>
      <c r="H8" s="3" t="s">
        <v>30</v>
      </c>
      <c r="I8" s="3" t="s">
        <v>13</v>
      </c>
      <c r="J8" s="6">
        <v>500</v>
      </c>
      <c r="K8" s="9">
        <v>412</v>
      </c>
      <c r="L8" s="7">
        <f t="shared" si="0"/>
        <v>82.4</v>
      </c>
      <c r="M8" s="3">
        <v>5</v>
      </c>
      <c r="N8" s="3">
        <f t="shared" si="1"/>
        <v>87.4</v>
      </c>
      <c r="O8" s="3" t="s">
        <v>37</v>
      </c>
    </row>
    <row r="9" spans="2:15" ht="24.95" customHeight="1">
      <c r="B9" s="3">
        <v>8</v>
      </c>
      <c r="C9" s="3" t="s">
        <v>64</v>
      </c>
      <c r="D9" s="3" t="s">
        <v>65</v>
      </c>
      <c r="E9" s="4">
        <v>35195</v>
      </c>
      <c r="F9" s="3" t="s">
        <v>4</v>
      </c>
      <c r="G9" s="3" t="s">
        <v>10</v>
      </c>
      <c r="H9" s="3" t="s">
        <v>30</v>
      </c>
      <c r="I9" s="3" t="s">
        <v>13</v>
      </c>
      <c r="J9" s="6">
        <v>500</v>
      </c>
      <c r="K9" s="9">
        <v>403</v>
      </c>
      <c r="L9" s="7">
        <f>SUM(K9*100/J9)</f>
        <v>80.599999999999994</v>
      </c>
      <c r="M9" s="3">
        <v>5</v>
      </c>
      <c r="N9" s="3">
        <f>SUM(L9+M9)</f>
        <v>85.6</v>
      </c>
      <c r="O9" s="3" t="s">
        <v>37</v>
      </c>
    </row>
    <row r="10" spans="2:15" ht="24.95" customHeight="1">
      <c r="B10" s="3">
        <v>7</v>
      </c>
      <c r="C10" s="3" t="s">
        <v>475</v>
      </c>
      <c r="D10" s="3" t="s">
        <v>476</v>
      </c>
      <c r="E10" s="4">
        <v>36732</v>
      </c>
      <c r="F10" s="3" t="s">
        <v>4</v>
      </c>
      <c r="G10" s="3" t="s">
        <v>10</v>
      </c>
      <c r="H10" s="3" t="s">
        <v>55</v>
      </c>
      <c r="I10" s="3" t="s">
        <v>13</v>
      </c>
      <c r="J10" s="6">
        <v>500</v>
      </c>
      <c r="K10" s="9">
        <v>403</v>
      </c>
      <c r="L10" s="7">
        <f t="shared" si="0"/>
        <v>80.599999999999994</v>
      </c>
      <c r="M10" s="3">
        <v>5</v>
      </c>
      <c r="N10" s="3">
        <f t="shared" si="1"/>
        <v>85.6</v>
      </c>
      <c r="O10" s="3" t="s">
        <v>37</v>
      </c>
    </row>
    <row r="11" spans="2:15" ht="24.95" customHeight="1">
      <c r="B11" s="3">
        <v>9</v>
      </c>
      <c r="C11" s="3" t="s">
        <v>957</v>
      </c>
      <c r="D11" s="3" t="s">
        <v>958</v>
      </c>
      <c r="E11" s="4">
        <v>36381</v>
      </c>
      <c r="F11" s="3" t="s">
        <v>75</v>
      </c>
      <c r="G11" s="3" t="s">
        <v>10</v>
      </c>
      <c r="H11" s="3" t="s">
        <v>55</v>
      </c>
      <c r="I11" s="3" t="s">
        <v>13</v>
      </c>
      <c r="J11" s="6">
        <v>500</v>
      </c>
      <c r="K11" s="9">
        <v>391</v>
      </c>
      <c r="L11" s="7">
        <f t="shared" si="0"/>
        <v>78.2</v>
      </c>
      <c r="M11" s="3">
        <v>5</v>
      </c>
      <c r="N11" s="3">
        <f t="shared" si="1"/>
        <v>83.2</v>
      </c>
      <c r="O11" s="3" t="s">
        <v>37</v>
      </c>
    </row>
    <row r="12" spans="2:15" ht="24.95" customHeight="1">
      <c r="B12" s="3">
        <v>10</v>
      </c>
      <c r="C12" s="3" t="s">
        <v>142</v>
      </c>
      <c r="D12" s="3" t="s">
        <v>143</v>
      </c>
      <c r="E12" s="4">
        <v>36078</v>
      </c>
      <c r="F12" s="3" t="s">
        <v>4</v>
      </c>
      <c r="G12" s="3" t="s">
        <v>10</v>
      </c>
      <c r="H12" s="3" t="s">
        <v>55</v>
      </c>
      <c r="I12" s="3" t="s">
        <v>13</v>
      </c>
      <c r="J12" s="6">
        <v>500</v>
      </c>
      <c r="K12" s="9">
        <v>411</v>
      </c>
      <c r="L12" s="7">
        <f t="shared" si="0"/>
        <v>82.2</v>
      </c>
      <c r="M12" s="3">
        <v>0</v>
      </c>
      <c r="N12" s="3">
        <f t="shared" si="1"/>
        <v>82.2</v>
      </c>
      <c r="O12" s="3" t="s">
        <v>1</v>
      </c>
    </row>
    <row r="13" spans="2:15" ht="24.95" customHeight="1">
      <c r="B13" s="3">
        <v>11</v>
      </c>
      <c r="C13" s="3" t="s">
        <v>929</v>
      </c>
      <c r="D13" s="3" t="s">
        <v>614</v>
      </c>
      <c r="E13" s="4">
        <v>34349</v>
      </c>
      <c r="F13" s="3" t="s">
        <v>4</v>
      </c>
      <c r="G13" s="3" t="s">
        <v>10</v>
      </c>
      <c r="H13" s="3" t="s">
        <v>55</v>
      </c>
      <c r="I13" s="3" t="s">
        <v>13</v>
      </c>
      <c r="J13" s="6">
        <v>500</v>
      </c>
      <c r="K13" s="9">
        <v>385</v>
      </c>
      <c r="L13" s="7">
        <f t="shared" si="0"/>
        <v>77</v>
      </c>
      <c r="M13" s="3">
        <v>5</v>
      </c>
      <c r="N13" s="3">
        <f t="shared" si="1"/>
        <v>82</v>
      </c>
      <c r="O13" s="3" t="s">
        <v>37</v>
      </c>
    </row>
    <row r="14" spans="2:15" ht="24.95" customHeight="1">
      <c r="B14" s="3">
        <v>12</v>
      </c>
      <c r="C14" s="3" t="s">
        <v>825</v>
      </c>
      <c r="D14" s="3" t="s">
        <v>275</v>
      </c>
      <c r="E14" s="4">
        <v>35440</v>
      </c>
      <c r="F14" s="3" t="s">
        <v>75</v>
      </c>
      <c r="G14" s="3" t="s">
        <v>10</v>
      </c>
      <c r="H14" s="3" t="s">
        <v>55</v>
      </c>
      <c r="I14" s="3" t="s">
        <v>13</v>
      </c>
      <c r="J14" s="6">
        <v>500</v>
      </c>
      <c r="K14" s="9">
        <v>408</v>
      </c>
      <c r="L14" s="7">
        <f t="shared" si="0"/>
        <v>81.599999999999994</v>
      </c>
      <c r="M14" s="3">
        <v>0</v>
      </c>
      <c r="N14" s="3">
        <f t="shared" si="1"/>
        <v>81.599999999999994</v>
      </c>
      <c r="O14" s="3" t="s">
        <v>1</v>
      </c>
    </row>
    <row r="15" spans="2:15" ht="24.95" customHeight="1">
      <c r="B15" s="3">
        <v>13</v>
      </c>
      <c r="C15" s="3" t="s">
        <v>204</v>
      </c>
      <c r="D15" s="3" t="s">
        <v>205</v>
      </c>
      <c r="E15" s="4">
        <v>36136</v>
      </c>
      <c r="F15" s="3" t="s">
        <v>4</v>
      </c>
      <c r="G15" s="3" t="s">
        <v>10</v>
      </c>
      <c r="H15" s="3" t="s">
        <v>55</v>
      </c>
      <c r="I15" s="3" t="s">
        <v>13</v>
      </c>
      <c r="J15" s="6">
        <v>500</v>
      </c>
      <c r="K15" s="9">
        <v>383</v>
      </c>
      <c r="L15" s="7">
        <f t="shared" si="0"/>
        <v>76.599999999999994</v>
      </c>
      <c r="M15" s="3">
        <v>5</v>
      </c>
      <c r="N15" s="3">
        <f t="shared" si="1"/>
        <v>81.599999999999994</v>
      </c>
      <c r="O15" s="3" t="s">
        <v>37</v>
      </c>
    </row>
    <row r="16" spans="2:15" ht="24.95" customHeight="1">
      <c r="B16" s="3">
        <v>14</v>
      </c>
      <c r="C16" s="3" t="s">
        <v>289</v>
      </c>
      <c r="D16" s="3" t="s">
        <v>290</v>
      </c>
      <c r="E16" s="4">
        <v>36733</v>
      </c>
      <c r="F16" s="3" t="s">
        <v>75</v>
      </c>
      <c r="G16" s="3" t="s">
        <v>10</v>
      </c>
      <c r="H16" s="3" t="s">
        <v>55</v>
      </c>
      <c r="I16" s="3" t="s">
        <v>13</v>
      </c>
      <c r="J16" s="6">
        <v>500</v>
      </c>
      <c r="K16" s="9">
        <v>407</v>
      </c>
      <c r="L16" s="7">
        <f t="shared" si="0"/>
        <v>81.400000000000006</v>
      </c>
      <c r="M16" s="3">
        <v>0</v>
      </c>
      <c r="N16" s="3">
        <f t="shared" si="1"/>
        <v>81.400000000000006</v>
      </c>
      <c r="O16" s="3" t="s">
        <v>1</v>
      </c>
    </row>
    <row r="17" spans="2:15" s="8" customFormat="1" ht="24.95" customHeight="1">
      <c r="B17" s="3">
        <v>15</v>
      </c>
      <c r="C17" s="3" t="s">
        <v>350</v>
      </c>
      <c r="D17" s="3" t="s">
        <v>351</v>
      </c>
      <c r="E17" s="4">
        <v>34205</v>
      </c>
      <c r="F17" s="3" t="s">
        <v>75</v>
      </c>
      <c r="G17" s="3" t="s">
        <v>10</v>
      </c>
      <c r="H17" s="3" t="s">
        <v>30</v>
      </c>
      <c r="I17" s="3" t="s">
        <v>13</v>
      </c>
      <c r="J17" s="6">
        <v>500</v>
      </c>
      <c r="K17" s="9">
        <v>382</v>
      </c>
      <c r="L17" s="7">
        <f t="shared" si="0"/>
        <v>76.400000000000006</v>
      </c>
      <c r="M17" s="3">
        <v>5</v>
      </c>
      <c r="N17" s="3">
        <f t="shared" si="1"/>
        <v>81.400000000000006</v>
      </c>
      <c r="O17" s="3" t="s">
        <v>37</v>
      </c>
    </row>
    <row r="18" spans="2:15" ht="24.95" customHeight="1">
      <c r="B18" s="3">
        <v>17</v>
      </c>
      <c r="C18" s="3" t="s">
        <v>739</v>
      </c>
      <c r="D18" s="3" t="s">
        <v>740</v>
      </c>
      <c r="E18" s="4">
        <v>35826</v>
      </c>
      <c r="F18" s="3" t="s">
        <v>4</v>
      </c>
      <c r="G18" s="3" t="s">
        <v>10</v>
      </c>
      <c r="H18" s="3" t="s">
        <v>55</v>
      </c>
      <c r="I18" s="3" t="s">
        <v>13</v>
      </c>
      <c r="J18" s="6">
        <v>500</v>
      </c>
      <c r="K18" s="9">
        <v>406</v>
      </c>
      <c r="L18" s="7">
        <f>SUM(K18*100/J18)</f>
        <v>81.2</v>
      </c>
      <c r="M18" s="3">
        <v>0</v>
      </c>
      <c r="N18" s="3">
        <f>SUM(L18+M18)</f>
        <v>81.2</v>
      </c>
      <c r="O18" s="3" t="s">
        <v>1</v>
      </c>
    </row>
    <row r="19" spans="2:15" ht="24.95" customHeight="1">
      <c r="B19" s="3">
        <v>16</v>
      </c>
      <c r="C19" s="3" t="s">
        <v>406</v>
      </c>
      <c r="D19" s="3" t="s">
        <v>235</v>
      </c>
      <c r="E19" s="4">
        <v>33970</v>
      </c>
      <c r="F19" s="3" t="s">
        <v>4</v>
      </c>
      <c r="G19" s="3" t="s">
        <v>10</v>
      </c>
      <c r="H19" s="3" t="s">
        <v>55</v>
      </c>
      <c r="I19" s="3" t="s">
        <v>13</v>
      </c>
      <c r="J19" s="6">
        <v>500</v>
      </c>
      <c r="K19" s="9">
        <v>381</v>
      </c>
      <c r="L19" s="7">
        <f t="shared" si="0"/>
        <v>76.2</v>
      </c>
      <c r="M19" s="3">
        <v>5</v>
      </c>
      <c r="N19" s="3">
        <f t="shared" si="1"/>
        <v>81.2</v>
      </c>
      <c r="O19" s="3" t="s">
        <v>37</v>
      </c>
    </row>
    <row r="20" spans="2:15" ht="24.95" customHeight="1">
      <c r="B20" s="3">
        <v>18</v>
      </c>
      <c r="C20" s="3" t="s">
        <v>841</v>
      </c>
      <c r="D20" s="3" t="s">
        <v>635</v>
      </c>
      <c r="E20" s="4">
        <v>35466</v>
      </c>
      <c r="F20" s="3" t="s">
        <v>4</v>
      </c>
      <c r="G20" s="3" t="s">
        <v>10</v>
      </c>
      <c r="H20" s="3" t="s">
        <v>55</v>
      </c>
      <c r="I20" s="3" t="s">
        <v>13</v>
      </c>
      <c r="J20" s="6">
        <v>500</v>
      </c>
      <c r="K20" s="9">
        <v>405</v>
      </c>
      <c r="L20" s="7">
        <f t="shared" si="0"/>
        <v>81</v>
      </c>
      <c r="M20" s="3">
        <v>0</v>
      </c>
      <c r="N20" s="3">
        <f t="shared" si="1"/>
        <v>81</v>
      </c>
      <c r="O20" s="3" t="s">
        <v>1</v>
      </c>
    </row>
    <row r="21" spans="2:15" ht="24.95" customHeight="1">
      <c r="B21" s="3">
        <v>19</v>
      </c>
      <c r="C21" s="3" t="s">
        <v>326</v>
      </c>
      <c r="D21" s="3" t="s">
        <v>327</v>
      </c>
      <c r="E21" s="4">
        <v>35560</v>
      </c>
      <c r="F21" s="3" t="s">
        <v>4</v>
      </c>
      <c r="G21" s="3" t="s">
        <v>10</v>
      </c>
      <c r="H21" s="3" t="s">
        <v>30</v>
      </c>
      <c r="I21" s="3" t="s">
        <v>13</v>
      </c>
      <c r="J21" s="6">
        <v>500</v>
      </c>
      <c r="K21" s="9">
        <v>379</v>
      </c>
      <c r="L21" s="7">
        <f t="shared" si="0"/>
        <v>75.8</v>
      </c>
      <c r="M21" s="3">
        <v>5</v>
      </c>
      <c r="N21" s="3">
        <f t="shared" si="1"/>
        <v>80.8</v>
      </c>
      <c r="O21" s="3" t="s">
        <v>37</v>
      </c>
    </row>
    <row r="22" spans="2:15" ht="24.95" customHeight="1">
      <c r="B22" s="3">
        <v>20</v>
      </c>
      <c r="C22" s="3" t="s">
        <v>108</v>
      </c>
      <c r="D22" s="3" t="s">
        <v>109</v>
      </c>
      <c r="E22" s="4">
        <v>33585</v>
      </c>
      <c r="F22" s="3" t="s">
        <v>4</v>
      </c>
      <c r="G22" s="3" t="s">
        <v>10</v>
      </c>
      <c r="H22" s="3" t="s">
        <v>30</v>
      </c>
      <c r="I22" s="3" t="s">
        <v>13</v>
      </c>
      <c r="J22" s="6">
        <v>500</v>
      </c>
      <c r="K22" s="9">
        <v>377</v>
      </c>
      <c r="L22" s="7">
        <f t="shared" si="0"/>
        <v>75.400000000000006</v>
      </c>
      <c r="M22" s="3">
        <v>5</v>
      </c>
      <c r="N22" s="3">
        <f t="shared" si="1"/>
        <v>80.400000000000006</v>
      </c>
      <c r="O22" s="3" t="s">
        <v>37</v>
      </c>
    </row>
    <row r="23" spans="2:15" ht="24.95" customHeight="1">
      <c r="B23" s="3">
        <v>21</v>
      </c>
      <c r="C23" s="3" t="s">
        <v>539</v>
      </c>
      <c r="D23" s="3" t="s">
        <v>540</v>
      </c>
      <c r="E23" s="4">
        <v>36426</v>
      </c>
      <c r="F23" s="3" t="s">
        <v>75</v>
      </c>
      <c r="G23" s="3" t="s">
        <v>10</v>
      </c>
      <c r="H23" s="3" t="s">
        <v>55</v>
      </c>
      <c r="I23" s="3" t="s">
        <v>13</v>
      </c>
      <c r="J23" s="6">
        <v>500</v>
      </c>
      <c r="K23" s="9">
        <v>401</v>
      </c>
      <c r="L23" s="7">
        <f t="shared" si="0"/>
        <v>80.2</v>
      </c>
      <c r="M23" s="3">
        <v>0</v>
      </c>
      <c r="N23" s="3">
        <f t="shared" si="1"/>
        <v>80.2</v>
      </c>
      <c r="O23" s="3" t="s">
        <v>1</v>
      </c>
    </row>
    <row r="24" spans="2:15" ht="24.95" customHeight="1">
      <c r="B24" s="3">
        <v>22</v>
      </c>
      <c r="C24" s="3" t="s">
        <v>886</v>
      </c>
      <c r="D24" s="3" t="s">
        <v>887</v>
      </c>
      <c r="E24" s="4">
        <v>34108</v>
      </c>
      <c r="F24" s="3" t="s">
        <v>4</v>
      </c>
      <c r="G24" s="3" t="s">
        <v>10</v>
      </c>
      <c r="H24" s="3" t="s">
        <v>30</v>
      </c>
      <c r="I24" s="3" t="s">
        <v>13</v>
      </c>
      <c r="J24" s="6">
        <v>500</v>
      </c>
      <c r="K24" s="9">
        <v>375</v>
      </c>
      <c r="L24" s="7">
        <f t="shared" si="0"/>
        <v>75</v>
      </c>
      <c r="M24" s="3">
        <v>5</v>
      </c>
      <c r="N24" s="3">
        <f t="shared" si="1"/>
        <v>80</v>
      </c>
      <c r="O24" s="3" t="s">
        <v>37</v>
      </c>
    </row>
    <row r="25" spans="2:15" ht="24.95" customHeight="1">
      <c r="B25" s="3">
        <v>24</v>
      </c>
      <c r="C25" s="3" t="s">
        <v>73</v>
      </c>
      <c r="D25" s="3" t="s">
        <v>74</v>
      </c>
      <c r="E25" s="4">
        <v>34962</v>
      </c>
      <c r="F25" s="3" t="s">
        <v>75</v>
      </c>
      <c r="G25" s="3" t="s">
        <v>10</v>
      </c>
      <c r="H25" s="3" t="s">
        <v>30</v>
      </c>
      <c r="I25" s="3" t="s">
        <v>13</v>
      </c>
      <c r="J25" s="6">
        <v>500</v>
      </c>
      <c r="K25" s="9">
        <v>374</v>
      </c>
      <c r="L25" s="7">
        <f>SUM(K25*100/J25)</f>
        <v>74.8</v>
      </c>
      <c r="M25" s="3">
        <v>5</v>
      </c>
      <c r="N25" s="3">
        <f>SUM(L25+M25)</f>
        <v>79.8</v>
      </c>
      <c r="O25" s="3" t="s">
        <v>37</v>
      </c>
    </row>
    <row r="26" spans="2:15" ht="24.95" customHeight="1">
      <c r="B26" s="3">
        <v>23</v>
      </c>
      <c r="C26" s="3" t="s">
        <v>499</v>
      </c>
      <c r="D26" s="3" t="s">
        <v>500</v>
      </c>
      <c r="E26" s="4">
        <v>36602</v>
      </c>
      <c r="F26" s="3" t="s">
        <v>75</v>
      </c>
      <c r="G26" s="3" t="s">
        <v>10</v>
      </c>
      <c r="H26" s="3" t="s">
        <v>55</v>
      </c>
      <c r="I26" s="3" t="s">
        <v>13</v>
      </c>
      <c r="J26" s="6">
        <v>500</v>
      </c>
      <c r="K26" s="9">
        <v>374</v>
      </c>
      <c r="L26" s="7">
        <f t="shared" si="0"/>
        <v>74.8</v>
      </c>
      <c r="M26" s="3">
        <v>5</v>
      </c>
      <c r="N26" s="3">
        <f t="shared" si="1"/>
        <v>79.8</v>
      </c>
      <c r="O26" s="3" t="s">
        <v>37</v>
      </c>
    </row>
    <row r="27" spans="2:15" ht="24.95" customHeight="1">
      <c r="B27" s="3">
        <v>25</v>
      </c>
      <c r="C27" s="3" t="s">
        <v>491</v>
      </c>
      <c r="D27" s="3" t="s">
        <v>492</v>
      </c>
      <c r="E27" s="4">
        <v>33677</v>
      </c>
      <c r="F27" s="3" t="s">
        <v>75</v>
      </c>
      <c r="G27" s="3" t="s">
        <v>10</v>
      </c>
      <c r="H27" s="3" t="s">
        <v>55</v>
      </c>
      <c r="I27" s="3" t="s">
        <v>13</v>
      </c>
      <c r="J27" s="6">
        <v>500</v>
      </c>
      <c r="K27" s="9">
        <v>373</v>
      </c>
      <c r="L27" s="7">
        <f t="shared" si="0"/>
        <v>74.599999999999994</v>
      </c>
      <c r="M27" s="3">
        <v>5</v>
      </c>
      <c r="N27" s="3">
        <f t="shared" si="1"/>
        <v>79.599999999999994</v>
      </c>
      <c r="O27" s="3" t="s">
        <v>37</v>
      </c>
    </row>
    <row r="28" spans="2:15" ht="24.95" customHeight="1">
      <c r="B28" s="3">
        <v>27</v>
      </c>
      <c r="C28" s="3" t="s">
        <v>801</v>
      </c>
      <c r="D28" s="3" t="s">
        <v>802</v>
      </c>
      <c r="E28" s="4">
        <v>34213</v>
      </c>
      <c r="F28" s="3" t="s">
        <v>4</v>
      </c>
      <c r="G28" s="3" t="s">
        <v>10</v>
      </c>
      <c r="H28" s="3" t="s">
        <v>805</v>
      </c>
      <c r="I28" s="3" t="s">
        <v>13</v>
      </c>
      <c r="J28" s="6">
        <v>500</v>
      </c>
      <c r="K28" s="9">
        <v>371</v>
      </c>
      <c r="L28" s="7">
        <f>SUM(K28*100/J28)</f>
        <v>74.2</v>
      </c>
      <c r="M28" s="3">
        <v>5</v>
      </c>
      <c r="N28" s="3">
        <f>SUM(L28+M28)</f>
        <v>79.2</v>
      </c>
      <c r="O28" s="3" t="s">
        <v>37</v>
      </c>
    </row>
    <row r="29" spans="2:15" ht="24.95" customHeight="1">
      <c r="B29" s="3">
        <v>26</v>
      </c>
      <c r="C29" s="3" t="s">
        <v>985</v>
      </c>
      <c r="D29" s="3" t="s">
        <v>476</v>
      </c>
      <c r="E29" s="4">
        <v>35746</v>
      </c>
      <c r="F29" s="3" t="s">
        <v>4</v>
      </c>
      <c r="G29" s="3" t="s">
        <v>10</v>
      </c>
      <c r="H29" s="3" t="s">
        <v>55</v>
      </c>
      <c r="I29" s="3" t="s">
        <v>13</v>
      </c>
      <c r="J29" s="6">
        <v>500</v>
      </c>
      <c r="K29" s="9">
        <v>371</v>
      </c>
      <c r="L29" s="7">
        <f t="shared" si="0"/>
        <v>74.2</v>
      </c>
      <c r="M29" s="3">
        <v>5</v>
      </c>
      <c r="N29" s="3">
        <f t="shared" si="1"/>
        <v>79.2</v>
      </c>
      <c r="O29" s="3" t="s">
        <v>37</v>
      </c>
    </row>
    <row r="30" spans="2:15" ht="24.95" customHeight="1">
      <c r="B30" s="3">
        <v>28</v>
      </c>
      <c r="C30" s="3" t="s">
        <v>570</v>
      </c>
      <c r="D30" s="3" t="s">
        <v>176</v>
      </c>
      <c r="E30" s="4">
        <v>36196</v>
      </c>
      <c r="F30" s="3" t="s">
        <v>4</v>
      </c>
      <c r="G30" s="3" t="s">
        <v>10</v>
      </c>
      <c r="H30" s="3" t="s">
        <v>55</v>
      </c>
      <c r="I30" s="3" t="s">
        <v>13</v>
      </c>
      <c r="J30" s="6">
        <v>500</v>
      </c>
      <c r="K30" s="9">
        <v>368</v>
      </c>
      <c r="L30" s="7">
        <f t="shared" si="0"/>
        <v>73.599999999999994</v>
      </c>
      <c r="M30" s="3">
        <v>5</v>
      </c>
      <c r="N30" s="3">
        <f t="shared" si="1"/>
        <v>78.599999999999994</v>
      </c>
      <c r="O30" s="3" t="s">
        <v>37</v>
      </c>
    </row>
    <row r="31" spans="2:15" ht="24.95" customHeight="1">
      <c r="B31" s="3">
        <v>30</v>
      </c>
      <c r="C31" s="3" t="s">
        <v>181</v>
      </c>
      <c r="D31" s="3" t="s">
        <v>182</v>
      </c>
      <c r="E31" s="4">
        <v>35383</v>
      </c>
      <c r="F31" s="3" t="s">
        <v>4</v>
      </c>
      <c r="G31" s="3" t="s">
        <v>10</v>
      </c>
      <c r="H31" s="3" t="s">
        <v>30</v>
      </c>
      <c r="I31" s="3" t="s">
        <v>13</v>
      </c>
      <c r="J31" s="6">
        <v>500</v>
      </c>
      <c r="K31" s="9">
        <v>392</v>
      </c>
      <c r="L31" s="7">
        <f>SUM(K31*100/J31)</f>
        <v>78.400000000000006</v>
      </c>
      <c r="M31" s="3">
        <v>0</v>
      </c>
      <c r="N31" s="3">
        <f>SUM(L31+M31)</f>
        <v>78.400000000000006</v>
      </c>
      <c r="O31" s="3" t="s">
        <v>1</v>
      </c>
    </row>
    <row r="32" spans="2:15" ht="24.95" customHeight="1">
      <c r="B32" s="3">
        <v>29</v>
      </c>
      <c r="C32" s="3" t="s">
        <v>454</v>
      </c>
      <c r="D32" s="3" t="s">
        <v>455</v>
      </c>
      <c r="E32" s="4">
        <v>36570</v>
      </c>
      <c r="F32" s="3" t="s">
        <v>75</v>
      </c>
      <c r="G32" s="3" t="s">
        <v>10</v>
      </c>
      <c r="H32" s="3" t="s">
        <v>55</v>
      </c>
      <c r="I32" s="3" t="s">
        <v>13</v>
      </c>
      <c r="J32" s="6">
        <v>500</v>
      </c>
      <c r="K32" s="9">
        <v>392</v>
      </c>
      <c r="L32" s="7">
        <f t="shared" si="0"/>
        <v>78.400000000000006</v>
      </c>
      <c r="M32" s="3">
        <v>0</v>
      </c>
      <c r="N32" s="3">
        <f t="shared" si="1"/>
        <v>78.400000000000006</v>
      </c>
      <c r="O32" s="3" t="s">
        <v>1</v>
      </c>
    </row>
    <row r="33" spans="2:15" ht="24.95" customHeight="1">
      <c r="B33" s="3">
        <v>31</v>
      </c>
      <c r="C33" s="3" t="s">
        <v>97</v>
      </c>
      <c r="D33" s="3" t="s">
        <v>98</v>
      </c>
      <c r="E33" s="4">
        <v>34692</v>
      </c>
      <c r="F33" s="3" t="s">
        <v>4</v>
      </c>
      <c r="G33" s="3" t="s">
        <v>10</v>
      </c>
      <c r="H33" s="3" t="s">
        <v>30</v>
      </c>
      <c r="I33" s="3" t="s">
        <v>13</v>
      </c>
      <c r="J33" s="6">
        <v>500</v>
      </c>
      <c r="K33" s="9">
        <v>364</v>
      </c>
      <c r="L33" s="7">
        <f t="shared" si="0"/>
        <v>72.8</v>
      </c>
      <c r="M33" s="3">
        <v>5</v>
      </c>
      <c r="N33" s="3">
        <f t="shared" si="1"/>
        <v>77.8</v>
      </c>
      <c r="O33" s="3" t="s">
        <v>37</v>
      </c>
    </row>
    <row r="34" spans="2:15" ht="24.95" customHeight="1">
      <c r="B34" s="3">
        <v>32</v>
      </c>
      <c r="C34" s="3" t="s">
        <v>963</v>
      </c>
      <c r="D34" s="3" t="s">
        <v>964</v>
      </c>
      <c r="E34" s="4">
        <v>36189</v>
      </c>
      <c r="F34" s="3" t="s">
        <v>4</v>
      </c>
      <c r="G34" s="3" t="s">
        <v>10</v>
      </c>
      <c r="H34" s="3" t="s">
        <v>55</v>
      </c>
      <c r="I34" s="3" t="s">
        <v>13</v>
      </c>
      <c r="J34" s="6">
        <v>500</v>
      </c>
      <c r="K34" s="9">
        <v>363</v>
      </c>
      <c r="L34" s="7">
        <f t="shared" si="0"/>
        <v>72.599999999999994</v>
      </c>
      <c r="M34" s="3">
        <v>5</v>
      </c>
      <c r="N34" s="3">
        <f t="shared" si="1"/>
        <v>77.599999999999994</v>
      </c>
      <c r="O34" s="3" t="s">
        <v>37</v>
      </c>
    </row>
    <row r="35" spans="2:15" ht="24.95" customHeight="1">
      <c r="B35" s="3">
        <v>33</v>
      </c>
      <c r="C35" s="3" t="s">
        <v>831</v>
      </c>
      <c r="D35" s="3" t="s">
        <v>832</v>
      </c>
      <c r="E35" s="4">
        <v>32286</v>
      </c>
      <c r="F35" s="3" t="s">
        <v>75</v>
      </c>
      <c r="G35" s="3" t="s">
        <v>10</v>
      </c>
      <c r="H35" s="3" t="s">
        <v>55</v>
      </c>
      <c r="I35" s="3" t="s">
        <v>13</v>
      </c>
      <c r="J35" s="6">
        <v>500</v>
      </c>
      <c r="K35" s="9">
        <v>385</v>
      </c>
      <c r="L35" s="7">
        <f t="shared" ref="L35:L66" si="2">SUM(K35*100/J35)</f>
        <v>77</v>
      </c>
      <c r="M35" s="3">
        <v>0</v>
      </c>
      <c r="N35" s="3">
        <f t="shared" ref="N35:N66" si="3">SUM(L35+M35)</f>
        <v>77</v>
      </c>
      <c r="O35" s="3" t="s">
        <v>1</v>
      </c>
    </row>
    <row r="36" spans="2:15" ht="24.95" customHeight="1">
      <c r="B36" s="3">
        <v>34</v>
      </c>
      <c r="C36" s="3" t="s">
        <v>685</v>
      </c>
      <c r="D36" s="3" t="s">
        <v>686</v>
      </c>
      <c r="E36" s="4">
        <v>35297</v>
      </c>
      <c r="F36" s="3" t="s">
        <v>75</v>
      </c>
      <c r="G36" s="3" t="s">
        <v>10</v>
      </c>
      <c r="H36" s="3" t="s">
        <v>55</v>
      </c>
      <c r="I36" s="3" t="s">
        <v>13</v>
      </c>
      <c r="J36" s="6">
        <v>500</v>
      </c>
      <c r="K36" s="9">
        <v>385</v>
      </c>
      <c r="L36" s="7">
        <f t="shared" si="2"/>
        <v>77</v>
      </c>
      <c r="M36" s="3">
        <v>0</v>
      </c>
      <c r="N36" s="3">
        <f t="shared" si="3"/>
        <v>77</v>
      </c>
      <c r="O36" s="3" t="s">
        <v>1</v>
      </c>
    </row>
    <row r="37" spans="2:15" ht="24.95" customHeight="1">
      <c r="B37" s="3">
        <v>35</v>
      </c>
      <c r="C37" s="3" t="s">
        <v>44</v>
      </c>
      <c r="D37" s="3" t="s">
        <v>45</v>
      </c>
      <c r="E37" s="4">
        <v>33979</v>
      </c>
      <c r="F37" s="3" t="s">
        <v>4</v>
      </c>
      <c r="G37" s="3" t="s">
        <v>10</v>
      </c>
      <c r="H37" s="3" t="s">
        <v>30</v>
      </c>
      <c r="I37" s="3" t="s">
        <v>13</v>
      </c>
      <c r="J37" s="6">
        <v>500</v>
      </c>
      <c r="K37" s="9">
        <v>358</v>
      </c>
      <c r="L37" s="7">
        <f t="shared" si="2"/>
        <v>71.599999999999994</v>
      </c>
      <c r="M37" s="3">
        <v>5</v>
      </c>
      <c r="N37" s="3">
        <f t="shared" si="3"/>
        <v>76.599999999999994</v>
      </c>
      <c r="O37" s="3" t="s">
        <v>51</v>
      </c>
    </row>
    <row r="38" spans="2:15" ht="24.95" customHeight="1">
      <c r="B38" s="3">
        <v>37</v>
      </c>
      <c r="C38" s="3" t="s">
        <v>482</v>
      </c>
      <c r="D38" s="3" t="s">
        <v>483</v>
      </c>
      <c r="E38" s="4">
        <v>35899</v>
      </c>
      <c r="F38" s="3" t="s">
        <v>75</v>
      </c>
      <c r="G38" s="3" t="s">
        <v>10</v>
      </c>
      <c r="H38" s="3" t="s">
        <v>55</v>
      </c>
      <c r="I38" s="3" t="s">
        <v>13</v>
      </c>
      <c r="J38" s="6">
        <v>500</v>
      </c>
      <c r="K38" s="9">
        <v>382</v>
      </c>
      <c r="L38" s="7">
        <f>SUM(K38*100/J38)</f>
        <v>76.400000000000006</v>
      </c>
      <c r="M38" s="3">
        <v>0</v>
      </c>
      <c r="N38" s="3">
        <f>SUM(L38+M38)</f>
        <v>76.400000000000006</v>
      </c>
      <c r="O38" s="3" t="s">
        <v>1</v>
      </c>
    </row>
    <row r="39" spans="2:15" ht="24.95" customHeight="1">
      <c r="B39" s="3">
        <v>36</v>
      </c>
      <c r="C39" s="3" t="s">
        <v>788</v>
      </c>
      <c r="D39" s="3" t="s">
        <v>614</v>
      </c>
      <c r="E39" s="4">
        <v>34921</v>
      </c>
      <c r="F39" s="3" t="s">
        <v>4</v>
      </c>
      <c r="G39" s="3" t="s">
        <v>10</v>
      </c>
      <c r="H39" s="3" t="s">
        <v>55</v>
      </c>
      <c r="I39" s="3" t="s">
        <v>13</v>
      </c>
      <c r="J39" s="6">
        <v>500</v>
      </c>
      <c r="K39" s="9">
        <v>357</v>
      </c>
      <c r="L39" s="7">
        <f t="shared" si="2"/>
        <v>71.400000000000006</v>
      </c>
      <c r="M39" s="3">
        <v>5</v>
      </c>
      <c r="N39" s="3">
        <f t="shared" si="3"/>
        <v>76.400000000000006</v>
      </c>
      <c r="O39" s="3" t="s">
        <v>37</v>
      </c>
    </row>
    <row r="40" spans="2:15" ht="24.95" customHeight="1">
      <c r="B40" s="3">
        <v>38</v>
      </c>
      <c r="C40" s="3" t="s">
        <v>92</v>
      </c>
      <c r="D40" s="3" t="s">
        <v>93</v>
      </c>
      <c r="E40" s="4">
        <v>36014</v>
      </c>
      <c r="F40" s="3" t="s">
        <v>75</v>
      </c>
      <c r="G40" s="3" t="s">
        <v>10</v>
      </c>
      <c r="H40" s="3" t="s">
        <v>30</v>
      </c>
      <c r="I40" s="3" t="s">
        <v>13</v>
      </c>
      <c r="J40" s="6">
        <v>500</v>
      </c>
      <c r="K40" s="9">
        <v>381</v>
      </c>
      <c r="L40" s="7">
        <f t="shared" si="2"/>
        <v>76.2</v>
      </c>
      <c r="M40" s="3">
        <v>0</v>
      </c>
      <c r="N40" s="3">
        <f t="shared" si="3"/>
        <v>76.2</v>
      </c>
      <c r="O40" s="3" t="s">
        <v>1</v>
      </c>
    </row>
    <row r="41" spans="2:15" ht="24.95" customHeight="1">
      <c r="B41" s="3">
        <v>39</v>
      </c>
      <c r="C41" s="3" t="s">
        <v>239</v>
      </c>
      <c r="D41" s="3" t="s">
        <v>240</v>
      </c>
      <c r="E41" s="4">
        <v>35565</v>
      </c>
      <c r="F41" s="3" t="s">
        <v>4</v>
      </c>
      <c r="G41" s="3" t="s">
        <v>10</v>
      </c>
      <c r="H41" s="3" t="s">
        <v>55</v>
      </c>
      <c r="I41" s="3" t="s">
        <v>13</v>
      </c>
      <c r="J41" s="6">
        <v>500</v>
      </c>
      <c r="K41" s="9">
        <v>378</v>
      </c>
      <c r="L41" s="7">
        <f t="shared" si="2"/>
        <v>75.599999999999994</v>
      </c>
      <c r="M41" s="3">
        <v>0</v>
      </c>
      <c r="N41" s="3">
        <f t="shared" si="3"/>
        <v>75.599999999999994</v>
      </c>
      <c r="O41" s="3" t="s">
        <v>1</v>
      </c>
    </row>
    <row r="42" spans="2:15" ht="24.95" customHeight="1">
      <c r="B42" s="3">
        <v>40</v>
      </c>
      <c r="C42" s="3" t="s">
        <v>282</v>
      </c>
      <c r="D42" s="3" t="s">
        <v>283</v>
      </c>
      <c r="E42" s="4">
        <v>36696</v>
      </c>
      <c r="F42" s="3" t="s">
        <v>75</v>
      </c>
      <c r="G42" s="3" t="s">
        <v>10</v>
      </c>
      <c r="H42" s="3" t="s">
        <v>55</v>
      </c>
      <c r="I42" s="3" t="s">
        <v>13</v>
      </c>
      <c r="J42" s="6">
        <v>500</v>
      </c>
      <c r="K42" s="9">
        <v>378</v>
      </c>
      <c r="L42" s="7">
        <f t="shared" si="2"/>
        <v>75.599999999999994</v>
      </c>
      <c r="M42" s="3">
        <v>0</v>
      </c>
      <c r="N42" s="3">
        <f t="shared" si="3"/>
        <v>75.599999999999994</v>
      </c>
      <c r="O42" s="3" t="s">
        <v>1</v>
      </c>
    </row>
    <row r="43" spans="2:15" ht="24.95" customHeight="1">
      <c r="B43" s="3">
        <v>42</v>
      </c>
      <c r="C43" s="3" t="s">
        <v>232</v>
      </c>
      <c r="D43" s="3" t="s">
        <v>233</v>
      </c>
      <c r="E43" s="4">
        <v>34585</v>
      </c>
      <c r="F43" s="3" t="s">
        <v>4</v>
      </c>
      <c r="G43" s="3" t="s">
        <v>10</v>
      </c>
      <c r="H43" s="3" t="s">
        <v>55</v>
      </c>
      <c r="I43" s="3" t="s">
        <v>13</v>
      </c>
      <c r="J43" s="6">
        <v>500</v>
      </c>
      <c r="K43" s="9">
        <v>377</v>
      </c>
      <c r="L43" s="7">
        <f>SUM(K43*100/J43)</f>
        <v>75.400000000000006</v>
      </c>
      <c r="M43" s="3">
        <v>0</v>
      </c>
      <c r="N43" s="3">
        <f>SUM(L43+M43)</f>
        <v>75.400000000000006</v>
      </c>
      <c r="O43" s="3" t="s">
        <v>1</v>
      </c>
    </row>
    <row r="44" spans="2:15" ht="24.95" customHeight="1">
      <c r="B44" s="3">
        <v>41</v>
      </c>
      <c r="C44" s="3" t="s">
        <v>187</v>
      </c>
      <c r="D44" s="3" t="s">
        <v>188</v>
      </c>
      <c r="E44" s="4">
        <v>35815</v>
      </c>
      <c r="F44" s="3" t="s">
        <v>4</v>
      </c>
      <c r="G44" s="3" t="s">
        <v>10</v>
      </c>
      <c r="H44" s="3" t="s">
        <v>55</v>
      </c>
      <c r="I44" s="3" t="s">
        <v>193</v>
      </c>
      <c r="J44" s="6">
        <v>500</v>
      </c>
      <c r="K44" s="9">
        <v>377</v>
      </c>
      <c r="L44" s="7">
        <f t="shared" si="2"/>
        <v>75.400000000000006</v>
      </c>
      <c r="M44" s="3">
        <v>0</v>
      </c>
      <c r="N44" s="3">
        <f t="shared" si="3"/>
        <v>75.400000000000006</v>
      </c>
      <c r="O44" s="3" t="s">
        <v>1</v>
      </c>
    </row>
    <row r="45" spans="2:15" ht="24.95" customHeight="1">
      <c r="B45" s="3">
        <v>43</v>
      </c>
      <c r="C45" s="3" t="s">
        <v>816</v>
      </c>
      <c r="D45" s="3" t="s">
        <v>817</v>
      </c>
      <c r="E45" s="4">
        <v>35730</v>
      </c>
      <c r="F45" s="3" t="s">
        <v>4</v>
      </c>
      <c r="G45" s="3" t="s">
        <v>10</v>
      </c>
      <c r="H45" s="3" t="s">
        <v>55</v>
      </c>
      <c r="I45" s="3" t="s">
        <v>13</v>
      </c>
      <c r="J45" s="6">
        <v>500</v>
      </c>
      <c r="K45" s="9">
        <v>375</v>
      </c>
      <c r="L45" s="7">
        <f t="shared" si="2"/>
        <v>75</v>
      </c>
      <c r="M45" s="3">
        <v>0</v>
      </c>
      <c r="N45" s="3">
        <f t="shared" si="3"/>
        <v>75</v>
      </c>
      <c r="O45" s="3" t="s">
        <v>1</v>
      </c>
    </row>
    <row r="46" spans="2:15" s="8" customFormat="1" ht="24.95" customHeight="1">
      <c r="B46" s="3">
        <v>44</v>
      </c>
      <c r="C46" s="3" t="s">
        <v>384</v>
      </c>
      <c r="D46" s="3" t="s">
        <v>385</v>
      </c>
      <c r="E46" s="4">
        <v>35553</v>
      </c>
      <c r="F46" s="3" t="s">
        <v>4</v>
      </c>
      <c r="G46" s="3" t="s">
        <v>10</v>
      </c>
      <c r="H46" s="3" t="s">
        <v>55</v>
      </c>
      <c r="I46" s="3" t="s">
        <v>13</v>
      </c>
      <c r="J46" s="6">
        <v>500</v>
      </c>
      <c r="K46" s="9">
        <v>374</v>
      </c>
      <c r="L46" s="7">
        <f t="shared" si="2"/>
        <v>74.8</v>
      </c>
      <c r="M46" s="3">
        <v>0</v>
      </c>
      <c r="N46" s="3">
        <f t="shared" si="3"/>
        <v>74.8</v>
      </c>
      <c r="O46" s="3" t="s">
        <v>1</v>
      </c>
    </row>
    <row r="47" spans="2:15" ht="24.95" customHeight="1">
      <c r="B47" s="3">
        <v>45</v>
      </c>
      <c r="C47" s="3" t="s">
        <v>19</v>
      </c>
      <c r="D47" s="3" t="s">
        <v>20</v>
      </c>
      <c r="E47" s="4">
        <v>35356</v>
      </c>
      <c r="F47" s="3" t="s">
        <v>4</v>
      </c>
      <c r="G47" s="3" t="s">
        <v>10</v>
      </c>
      <c r="H47" s="3" t="s">
        <v>22</v>
      </c>
      <c r="I47" s="3" t="s">
        <v>13</v>
      </c>
      <c r="J47" s="6">
        <v>500</v>
      </c>
      <c r="K47" s="9">
        <v>373</v>
      </c>
      <c r="L47" s="7">
        <f t="shared" si="2"/>
        <v>74.599999999999994</v>
      </c>
      <c r="M47" s="3">
        <v>0</v>
      </c>
      <c r="N47" s="3">
        <f t="shared" si="3"/>
        <v>74.599999999999994</v>
      </c>
      <c r="O47" s="3" t="s">
        <v>1</v>
      </c>
    </row>
    <row r="48" spans="2:15" ht="24.95" customHeight="1">
      <c r="B48" s="3">
        <v>46</v>
      </c>
      <c r="C48" s="3" t="s">
        <v>217</v>
      </c>
      <c r="D48" s="3" t="s">
        <v>109</v>
      </c>
      <c r="E48" s="4">
        <v>33868</v>
      </c>
      <c r="F48" s="3" t="s">
        <v>75</v>
      </c>
      <c r="G48" s="3" t="s">
        <v>10</v>
      </c>
      <c r="H48" s="3" t="s">
        <v>30</v>
      </c>
      <c r="I48" s="3" t="s">
        <v>13</v>
      </c>
      <c r="J48" s="6">
        <v>500</v>
      </c>
      <c r="K48" s="9">
        <v>346</v>
      </c>
      <c r="L48" s="7">
        <f t="shared" si="2"/>
        <v>69.2</v>
      </c>
      <c r="M48" s="3">
        <v>5</v>
      </c>
      <c r="N48" s="3">
        <f t="shared" si="3"/>
        <v>74.2</v>
      </c>
      <c r="O48" s="3" t="s">
        <v>37</v>
      </c>
    </row>
    <row r="49" spans="2:15" ht="24.95" customHeight="1">
      <c r="B49" s="3">
        <v>47</v>
      </c>
      <c r="C49" s="3" t="s">
        <v>513</v>
      </c>
      <c r="D49" s="3" t="s">
        <v>514</v>
      </c>
      <c r="E49" s="4">
        <v>34724</v>
      </c>
      <c r="F49" s="3" t="s">
        <v>4</v>
      </c>
      <c r="G49" s="3" t="s">
        <v>10</v>
      </c>
      <c r="H49" s="3" t="s">
        <v>30</v>
      </c>
      <c r="I49" s="3" t="s">
        <v>13</v>
      </c>
      <c r="J49" s="6">
        <v>500</v>
      </c>
      <c r="K49" s="9">
        <v>370</v>
      </c>
      <c r="L49" s="7">
        <f t="shared" si="2"/>
        <v>74</v>
      </c>
      <c r="M49" s="3">
        <v>0</v>
      </c>
      <c r="N49" s="3">
        <f t="shared" si="3"/>
        <v>74</v>
      </c>
      <c r="O49" s="3" t="s">
        <v>1</v>
      </c>
    </row>
    <row r="50" spans="2:15" ht="24.95" customHeight="1">
      <c r="B50" s="3">
        <v>48</v>
      </c>
      <c r="C50" s="3" t="s">
        <v>397</v>
      </c>
      <c r="D50" s="3" t="s">
        <v>398</v>
      </c>
      <c r="E50" s="4">
        <v>35373</v>
      </c>
      <c r="F50" s="3" t="s">
        <v>75</v>
      </c>
      <c r="G50" s="3" t="s">
        <v>10</v>
      </c>
      <c r="H50" s="3" t="s">
        <v>55</v>
      </c>
      <c r="I50" s="3" t="s">
        <v>13</v>
      </c>
      <c r="J50" s="6">
        <v>500</v>
      </c>
      <c r="K50" s="9">
        <v>369</v>
      </c>
      <c r="L50" s="7">
        <f t="shared" si="2"/>
        <v>73.8</v>
      </c>
      <c r="M50" s="3">
        <v>0</v>
      </c>
      <c r="N50" s="3">
        <f t="shared" si="3"/>
        <v>73.8</v>
      </c>
      <c r="O50" s="3" t="s">
        <v>1</v>
      </c>
    </row>
    <row r="51" spans="2:15" ht="24.95" customHeight="1">
      <c r="B51" s="3">
        <v>49</v>
      </c>
      <c r="C51" s="3" t="s">
        <v>880</v>
      </c>
      <c r="D51" s="3" t="s">
        <v>594</v>
      </c>
      <c r="E51" s="4">
        <v>31233</v>
      </c>
      <c r="F51" s="3" t="s">
        <v>75</v>
      </c>
      <c r="G51" s="3" t="s">
        <v>10</v>
      </c>
      <c r="H51" s="3" t="s">
        <v>55</v>
      </c>
      <c r="I51" s="3" t="s">
        <v>13</v>
      </c>
      <c r="J51" s="6">
        <v>500</v>
      </c>
      <c r="K51" s="9">
        <v>368</v>
      </c>
      <c r="L51" s="7">
        <f t="shared" si="2"/>
        <v>73.599999999999994</v>
      </c>
      <c r="M51" s="3">
        <v>0</v>
      </c>
      <c r="N51" s="3">
        <f t="shared" si="3"/>
        <v>73.599999999999994</v>
      </c>
      <c r="O51" s="3" t="s">
        <v>1</v>
      </c>
    </row>
    <row r="52" spans="2:15" ht="24.95" customHeight="1">
      <c r="B52" s="3">
        <v>50</v>
      </c>
      <c r="C52" s="3" t="s">
        <v>438</v>
      </c>
      <c r="D52" s="3" t="s">
        <v>439</v>
      </c>
      <c r="E52" s="4">
        <v>35455</v>
      </c>
      <c r="F52" s="3" t="s">
        <v>75</v>
      </c>
      <c r="G52" s="3" t="s">
        <v>10</v>
      </c>
      <c r="H52" s="3" t="s">
        <v>30</v>
      </c>
      <c r="I52" s="3" t="s">
        <v>13</v>
      </c>
      <c r="J52" s="6">
        <v>500</v>
      </c>
      <c r="K52" s="9">
        <v>341</v>
      </c>
      <c r="L52" s="7">
        <f t="shared" si="2"/>
        <v>68.2</v>
      </c>
      <c r="M52" s="3">
        <v>5</v>
      </c>
      <c r="N52" s="3">
        <f t="shared" si="3"/>
        <v>73.2</v>
      </c>
      <c r="O52" s="3" t="s">
        <v>37</v>
      </c>
    </row>
    <row r="53" spans="2:15" ht="24.95" customHeight="1">
      <c r="B53" s="3">
        <v>51</v>
      </c>
      <c r="C53" s="3" t="s">
        <v>1000</v>
      </c>
      <c r="D53" s="3" t="s">
        <v>1001</v>
      </c>
      <c r="E53" s="4">
        <v>34996</v>
      </c>
      <c r="F53" s="3" t="s">
        <v>4</v>
      </c>
      <c r="G53" s="3" t="s">
        <v>10</v>
      </c>
      <c r="H53" s="3" t="s">
        <v>30</v>
      </c>
      <c r="I53" s="3" t="s">
        <v>13</v>
      </c>
      <c r="J53" s="6">
        <v>500</v>
      </c>
      <c r="K53" s="9">
        <v>337</v>
      </c>
      <c r="L53" s="7">
        <f t="shared" si="2"/>
        <v>67.400000000000006</v>
      </c>
      <c r="M53" s="3">
        <v>5</v>
      </c>
      <c r="N53" s="3">
        <f t="shared" si="3"/>
        <v>72.400000000000006</v>
      </c>
      <c r="O53" s="3" t="s">
        <v>37</v>
      </c>
    </row>
    <row r="54" spans="2:15" ht="24.95" customHeight="1">
      <c r="B54" s="3">
        <v>52</v>
      </c>
      <c r="C54" s="3" t="s">
        <v>628</v>
      </c>
      <c r="D54" s="3" t="s">
        <v>629</v>
      </c>
      <c r="E54" s="4">
        <v>35476</v>
      </c>
      <c r="F54" s="3" t="s">
        <v>4</v>
      </c>
      <c r="G54" s="3" t="s">
        <v>10</v>
      </c>
      <c r="H54" s="3" t="s">
        <v>55</v>
      </c>
      <c r="I54" s="3" t="s">
        <v>13</v>
      </c>
      <c r="J54" s="6">
        <v>500</v>
      </c>
      <c r="K54" s="9">
        <v>362</v>
      </c>
      <c r="L54" s="7">
        <f t="shared" si="2"/>
        <v>72.400000000000006</v>
      </c>
      <c r="M54" s="3">
        <v>0</v>
      </c>
      <c r="N54" s="3">
        <f t="shared" si="3"/>
        <v>72.400000000000006</v>
      </c>
      <c r="O54" s="3" t="s">
        <v>1</v>
      </c>
    </row>
    <row r="55" spans="2:15" s="8" customFormat="1" ht="24.95" customHeight="1">
      <c r="B55" s="3">
        <v>53</v>
      </c>
      <c r="C55" s="3" t="s">
        <v>720</v>
      </c>
      <c r="D55" s="3" t="s">
        <v>721</v>
      </c>
      <c r="E55" s="4">
        <v>36491</v>
      </c>
      <c r="F55" s="3" t="s">
        <v>75</v>
      </c>
      <c r="G55" s="3" t="s">
        <v>10</v>
      </c>
      <c r="H55" s="3" t="s">
        <v>55</v>
      </c>
      <c r="I55" s="3" t="s">
        <v>13</v>
      </c>
      <c r="J55" s="6">
        <v>600</v>
      </c>
      <c r="K55" s="9">
        <v>434</v>
      </c>
      <c r="L55" s="7">
        <f t="shared" si="2"/>
        <v>72.333333333333329</v>
      </c>
      <c r="M55" s="3">
        <v>0</v>
      </c>
      <c r="N55" s="3">
        <f t="shared" si="3"/>
        <v>72.333333333333329</v>
      </c>
      <c r="O55" s="3" t="s">
        <v>1</v>
      </c>
    </row>
    <row r="56" spans="2:15" ht="24.95" customHeight="1">
      <c r="B56" s="3">
        <v>54</v>
      </c>
      <c r="C56" s="3" t="s">
        <v>727</v>
      </c>
      <c r="D56" s="3" t="s">
        <v>728</v>
      </c>
      <c r="E56" s="4">
        <v>35856</v>
      </c>
      <c r="F56" s="3" t="s">
        <v>4</v>
      </c>
      <c r="G56" s="3" t="s">
        <v>10</v>
      </c>
      <c r="H56" s="3" t="s">
        <v>55</v>
      </c>
      <c r="I56" s="3" t="s">
        <v>13</v>
      </c>
      <c r="J56" s="6">
        <v>500</v>
      </c>
      <c r="K56" s="9">
        <v>336</v>
      </c>
      <c r="L56" s="7">
        <f t="shared" si="2"/>
        <v>67.2</v>
      </c>
      <c r="M56" s="3">
        <v>5</v>
      </c>
      <c r="N56" s="3">
        <f t="shared" si="3"/>
        <v>72.2</v>
      </c>
      <c r="O56" s="3" t="s">
        <v>37</v>
      </c>
    </row>
    <row r="57" spans="2:15" ht="24.95" customHeight="1">
      <c r="B57" s="3">
        <v>55</v>
      </c>
      <c r="C57" s="3" t="s">
        <v>794</v>
      </c>
      <c r="D57" s="3" t="s">
        <v>795</v>
      </c>
      <c r="E57" s="4">
        <v>36323</v>
      </c>
      <c r="F57" s="3" t="s">
        <v>75</v>
      </c>
      <c r="G57" s="3" t="s">
        <v>10</v>
      </c>
      <c r="H57" s="3" t="s">
        <v>55</v>
      </c>
      <c r="I57" s="3" t="s">
        <v>13</v>
      </c>
      <c r="J57" s="6">
        <v>600</v>
      </c>
      <c r="K57" s="9">
        <v>433</v>
      </c>
      <c r="L57" s="7">
        <f t="shared" si="2"/>
        <v>72.166666666666671</v>
      </c>
      <c r="M57" s="3">
        <v>0</v>
      </c>
      <c r="N57" s="3">
        <f t="shared" si="3"/>
        <v>72.166666666666671</v>
      </c>
      <c r="O57" s="3" t="s">
        <v>1</v>
      </c>
    </row>
    <row r="58" spans="2:15" ht="24.95" customHeight="1">
      <c r="B58" s="3">
        <v>58</v>
      </c>
      <c r="C58" s="3" t="s">
        <v>149</v>
      </c>
      <c r="D58" s="3" t="s">
        <v>150</v>
      </c>
      <c r="E58" s="4">
        <v>36502</v>
      </c>
      <c r="F58" s="3" t="s">
        <v>75</v>
      </c>
      <c r="G58" s="3" t="s">
        <v>10</v>
      </c>
      <c r="H58" s="3" t="s">
        <v>30</v>
      </c>
      <c r="I58" s="3" t="s">
        <v>13</v>
      </c>
      <c r="J58" s="6">
        <v>500</v>
      </c>
      <c r="K58" s="9">
        <v>360</v>
      </c>
      <c r="L58" s="7">
        <f>SUM(K58*100/J58)</f>
        <v>72</v>
      </c>
      <c r="M58" s="3">
        <v>0</v>
      </c>
      <c r="N58" s="3">
        <f>SUM(L58+M58)</f>
        <v>72</v>
      </c>
      <c r="O58" s="3" t="s">
        <v>1</v>
      </c>
    </row>
    <row r="59" spans="2:15" ht="24.95" customHeight="1">
      <c r="B59" s="3">
        <v>56</v>
      </c>
      <c r="C59" s="3" t="s">
        <v>274</v>
      </c>
      <c r="D59" s="3" t="s">
        <v>275</v>
      </c>
      <c r="E59" s="4">
        <v>36845</v>
      </c>
      <c r="F59" s="3" t="s">
        <v>75</v>
      </c>
      <c r="G59" s="3" t="s">
        <v>10</v>
      </c>
      <c r="H59" s="3" t="s">
        <v>55</v>
      </c>
      <c r="I59" s="3" t="s">
        <v>13</v>
      </c>
      <c r="J59" s="6">
        <v>500</v>
      </c>
      <c r="K59" s="9">
        <v>360</v>
      </c>
      <c r="L59" s="7">
        <f t="shared" si="2"/>
        <v>72</v>
      </c>
      <c r="M59" s="3">
        <v>0</v>
      </c>
      <c r="N59" s="3">
        <f t="shared" si="3"/>
        <v>72</v>
      </c>
      <c r="O59" s="3" t="s">
        <v>1</v>
      </c>
    </row>
    <row r="60" spans="2:15" ht="24.95" customHeight="1">
      <c r="B60" s="3">
        <v>57</v>
      </c>
      <c r="C60" s="3" t="s">
        <v>810</v>
      </c>
      <c r="D60" s="3" t="s">
        <v>811</v>
      </c>
      <c r="E60" s="4">
        <v>32603</v>
      </c>
      <c r="F60" s="3" t="s">
        <v>4</v>
      </c>
      <c r="G60" s="3" t="s">
        <v>10</v>
      </c>
      <c r="H60" s="3" t="s">
        <v>30</v>
      </c>
      <c r="I60" s="3" t="s">
        <v>13</v>
      </c>
      <c r="J60" s="6">
        <v>500</v>
      </c>
      <c r="K60" s="9">
        <v>335</v>
      </c>
      <c r="L60" s="7">
        <f t="shared" si="2"/>
        <v>67</v>
      </c>
      <c r="M60" s="3">
        <v>5</v>
      </c>
      <c r="N60" s="3">
        <f t="shared" si="3"/>
        <v>72</v>
      </c>
      <c r="O60" s="3" t="s">
        <v>37</v>
      </c>
    </row>
    <row r="61" spans="2:15" ht="24.95" customHeight="1">
      <c r="B61" s="3">
        <v>59</v>
      </c>
      <c r="C61" s="3" t="s">
        <v>633</v>
      </c>
      <c r="D61" s="3" t="s">
        <v>634</v>
      </c>
      <c r="E61" s="4">
        <v>33258</v>
      </c>
      <c r="F61" s="3" t="s">
        <v>4</v>
      </c>
      <c r="G61" s="3" t="s">
        <v>10</v>
      </c>
      <c r="H61" s="3" t="s">
        <v>30</v>
      </c>
      <c r="I61" s="3" t="s">
        <v>13</v>
      </c>
      <c r="J61" s="6">
        <v>500</v>
      </c>
      <c r="K61" s="9">
        <v>334</v>
      </c>
      <c r="L61" s="7">
        <f t="shared" si="2"/>
        <v>66.8</v>
      </c>
      <c r="M61" s="3">
        <v>5</v>
      </c>
      <c r="N61" s="3">
        <f t="shared" si="3"/>
        <v>71.8</v>
      </c>
      <c r="O61" s="3" t="s">
        <v>37</v>
      </c>
    </row>
    <row r="62" spans="2:15" ht="24.95" customHeight="1">
      <c r="B62" s="3">
        <v>60</v>
      </c>
      <c r="C62" s="3" t="s">
        <v>943</v>
      </c>
      <c r="D62" s="3" t="s">
        <v>944</v>
      </c>
      <c r="E62" s="4">
        <v>34697</v>
      </c>
      <c r="F62" s="3" t="s">
        <v>4</v>
      </c>
      <c r="G62" s="3" t="s">
        <v>10</v>
      </c>
      <c r="H62" s="3" t="s">
        <v>55</v>
      </c>
      <c r="I62" s="3" t="s">
        <v>13</v>
      </c>
      <c r="J62" s="6">
        <v>500</v>
      </c>
      <c r="K62" s="9">
        <v>359</v>
      </c>
      <c r="L62" s="7">
        <f t="shared" si="2"/>
        <v>71.8</v>
      </c>
      <c r="M62" s="3">
        <v>0</v>
      </c>
      <c r="N62" s="3">
        <f t="shared" si="3"/>
        <v>71.8</v>
      </c>
      <c r="O62" s="3" t="s">
        <v>1</v>
      </c>
    </row>
    <row r="63" spans="2:15" ht="24.95" customHeight="1">
      <c r="B63" s="3">
        <v>61</v>
      </c>
      <c r="C63" s="3" t="s">
        <v>1007</v>
      </c>
      <c r="D63" s="3" t="s">
        <v>508</v>
      </c>
      <c r="E63" s="4">
        <v>35322</v>
      </c>
      <c r="F63" s="3" t="s">
        <v>4</v>
      </c>
      <c r="G63" s="3" t="s">
        <v>10</v>
      </c>
      <c r="H63" s="3" t="s">
        <v>55</v>
      </c>
      <c r="I63" s="3" t="s">
        <v>13</v>
      </c>
      <c r="J63" s="6">
        <v>7225</v>
      </c>
      <c r="K63" s="9">
        <v>5185</v>
      </c>
      <c r="L63" s="7">
        <f t="shared" si="2"/>
        <v>71.764705882352942</v>
      </c>
      <c r="M63" s="3">
        <v>0</v>
      </c>
      <c r="N63" s="3">
        <f t="shared" si="3"/>
        <v>71.764705882352942</v>
      </c>
      <c r="O63" s="3" t="s">
        <v>1</v>
      </c>
    </row>
    <row r="64" spans="2:15" ht="24.95" customHeight="1">
      <c r="B64" s="3">
        <v>62</v>
      </c>
      <c r="C64" s="3" t="s">
        <v>126</v>
      </c>
      <c r="D64" s="3" t="s">
        <v>127</v>
      </c>
      <c r="E64" s="4">
        <v>33705</v>
      </c>
      <c r="F64" s="3" t="s">
        <v>75</v>
      </c>
      <c r="G64" s="3" t="s">
        <v>10</v>
      </c>
      <c r="H64" s="3" t="s">
        <v>55</v>
      </c>
      <c r="I64" s="3" t="s">
        <v>13</v>
      </c>
      <c r="J64" s="6">
        <v>500</v>
      </c>
      <c r="K64" s="9">
        <v>357</v>
      </c>
      <c r="L64" s="7">
        <f t="shared" si="2"/>
        <v>71.400000000000006</v>
      </c>
      <c r="M64" s="3">
        <v>0</v>
      </c>
      <c r="N64" s="3">
        <f t="shared" si="3"/>
        <v>71.400000000000006</v>
      </c>
      <c r="O64" s="3" t="s">
        <v>1</v>
      </c>
    </row>
    <row r="65" spans="2:15" ht="24.95" customHeight="1">
      <c r="B65" s="3">
        <v>63</v>
      </c>
      <c r="C65" s="3" t="s">
        <v>551</v>
      </c>
      <c r="D65" s="3" t="s">
        <v>552</v>
      </c>
      <c r="E65" s="4">
        <v>35470</v>
      </c>
      <c r="F65" s="3" t="s">
        <v>4</v>
      </c>
      <c r="G65" s="3" t="s">
        <v>10</v>
      </c>
      <c r="H65" s="3" t="s">
        <v>55</v>
      </c>
      <c r="I65" s="3" t="s">
        <v>13</v>
      </c>
      <c r="J65" s="6">
        <v>500</v>
      </c>
      <c r="K65" s="9">
        <v>355</v>
      </c>
      <c r="L65" s="7">
        <f t="shared" si="2"/>
        <v>71</v>
      </c>
      <c r="M65" s="3">
        <v>0</v>
      </c>
      <c r="N65" s="3">
        <f t="shared" si="3"/>
        <v>71</v>
      </c>
      <c r="O65" s="3" t="s">
        <v>1</v>
      </c>
    </row>
    <row r="66" spans="2:15" ht="24.95" customHeight="1">
      <c r="B66" s="3">
        <v>64</v>
      </c>
      <c r="C66" s="3" t="s">
        <v>137</v>
      </c>
      <c r="D66" s="3" t="s">
        <v>138</v>
      </c>
      <c r="E66" s="4">
        <v>34871</v>
      </c>
      <c r="F66" s="3" t="s">
        <v>75</v>
      </c>
      <c r="G66" s="3" t="s">
        <v>10</v>
      </c>
      <c r="H66" s="3" t="s">
        <v>22</v>
      </c>
      <c r="I66" s="3" t="s">
        <v>13</v>
      </c>
      <c r="J66" s="6">
        <v>500</v>
      </c>
      <c r="K66" s="9">
        <v>354</v>
      </c>
      <c r="L66" s="7">
        <f t="shared" si="2"/>
        <v>70.8</v>
      </c>
      <c r="M66" s="3">
        <v>0</v>
      </c>
      <c r="N66" s="3">
        <f t="shared" si="3"/>
        <v>70.8</v>
      </c>
      <c r="O66" s="3" t="s">
        <v>1</v>
      </c>
    </row>
    <row r="67" spans="2:15" ht="24.95" customHeight="1">
      <c r="B67" s="3">
        <v>65</v>
      </c>
      <c r="C67" s="3" t="s">
        <v>754</v>
      </c>
      <c r="D67" s="3" t="s">
        <v>755</v>
      </c>
      <c r="E67" s="4">
        <v>35117</v>
      </c>
      <c r="F67" s="3" t="s">
        <v>4</v>
      </c>
      <c r="G67" s="3" t="s">
        <v>10</v>
      </c>
      <c r="H67" s="3" t="s">
        <v>30</v>
      </c>
      <c r="I67" s="3" t="s">
        <v>13</v>
      </c>
      <c r="J67" s="6">
        <v>500</v>
      </c>
      <c r="K67" s="9">
        <v>354</v>
      </c>
      <c r="L67" s="7">
        <f t="shared" ref="L67:L98" si="4">SUM(K67*100/J67)</f>
        <v>70.8</v>
      </c>
      <c r="M67" s="3">
        <v>0</v>
      </c>
      <c r="N67" s="3">
        <f t="shared" ref="N67:N98" si="5">SUM(L67+M67)</f>
        <v>70.8</v>
      </c>
      <c r="O67" s="3" t="s">
        <v>1</v>
      </c>
    </row>
    <row r="68" spans="2:15" ht="24.95" customHeight="1">
      <c r="B68" s="3">
        <v>66</v>
      </c>
      <c r="C68" s="3" t="s">
        <v>167</v>
      </c>
      <c r="D68" s="3" t="s">
        <v>168</v>
      </c>
      <c r="E68" s="4">
        <v>35860</v>
      </c>
      <c r="F68" s="3" t="s">
        <v>4</v>
      </c>
      <c r="G68" s="3" t="s">
        <v>10</v>
      </c>
      <c r="H68" s="3" t="s">
        <v>30</v>
      </c>
      <c r="I68" s="3" t="s">
        <v>13</v>
      </c>
      <c r="J68" s="6">
        <v>500</v>
      </c>
      <c r="K68" s="9">
        <v>329</v>
      </c>
      <c r="L68" s="7">
        <f t="shared" si="4"/>
        <v>65.8</v>
      </c>
      <c r="M68" s="3">
        <v>5</v>
      </c>
      <c r="N68" s="3">
        <f t="shared" si="5"/>
        <v>70.8</v>
      </c>
      <c r="O68" s="3" t="s">
        <v>37</v>
      </c>
    </row>
    <row r="69" spans="2:15" ht="24.95" customHeight="1">
      <c r="B69" s="3">
        <v>67</v>
      </c>
      <c r="C69" s="3" t="s">
        <v>157</v>
      </c>
      <c r="D69" s="3" t="s">
        <v>158</v>
      </c>
      <c r="E69" s="4">
        <v>33497</v>
      </c>
      <c r="F69" s="3" t="s">
        <v>75</v>
      </c>
      <c r="G69" s="3" t="s">
        <v>10</v>
      </c>
      <c r="H69" s="3" t="s">
        <v>55</v>
      </c>
      <c r="I69" s="3" t="s">
        <v>13</v>
      </c>
      <c r="J69" s="6">
        <v>500</v>
      </c>
      <c r="K69" s="9">
        <v>353</v>
      </c>
      <c r="L69" s="7">
        <f t="shared" si="4"/>
        <v>70.599999999999994</v>
      </c>
      <c r="M69" s="3">
        <v>0</v>
      </c>
      <c r="N69" s="3">
        <f t="shared" si="5"/>
        <v>70.599999999999994</v>
      </c>
      <c r="O69" s="3" t="s">
        <v>1</v>
      </c>
    </row>
    <row r="70" spans="2:15" ht="24.95" customHeight="1">
      <c r="B70" s="3">
        <v>68</v>
      </c>
      <c r="C70" s="3" t="s">
        <v>341</v>
      </c>
      <c r="D70" s="3" t="s">
        <v>342</v>
      </c>
      <c r="E70" s="4">
        <v>35438</v>
      </c>
      <c r="F70" s="3" t="s">
        <v>4</v>
      </c>
      <c r="G70" s="3" t="s">
        <v>10</v>
      </c>
      <c r="H70" s="3" t="s">
        <v>30</v>
      </c>
      <c r="I70" s="3" t="s">
        <v>13</v>
      </c>
      <c r="J70" s="6">
        <v>500</v>
      </c>
      <c r="K70" s="9">
        <v>327</v>
      </c>
      <c r="L70" s="7">
        <f t="shared" si="4"/>
        <v>65.400000000000006</v>
      </c>
      <c r="M70" s="3">
        <v>5</v>
      </c>
      <c r="N70" s="3">
        <f t="shared" si="5"/>
        <v>70.400000000000006</v>
      </c>
      <c r="O70" s="3" t="s">
        <v>37</v>
      </c>
    </row>
    <row r="71" spans="2:15" ht="24.95" customHeight="1">
      <c r="B71" s="3">
        <v>70</v>
      </c>
      <c r="C71" s="3" t="s">
        <v>657</v>
      </c>
      <c r="D71" s="3" t="s">
        <v>658</v>
      </c>
      <c r="E71" s="4">
        <v>35441</v>
      </c>
      <c r="F71" s="3" t="s">
        <v>4</v>
      </c>
      <c r="G71" s="3" t="s">
        <v>10</v>
      </c>
      <c r="H71" s="3" t="s">
        <v>55</v>
      </c>
      <c r="I71" s="3" t="s">
        <v>13</v>
      </c>
      <c r="J71" s="6">
        <v>500</v>
      </c>
      <c r="K71" s="9">
        <v>350</v>
      </c>
      <c r="L71" s="7">
        <f>SUM(K71*100/J71)</f>
        <v>70</v>
      </c>
      <c r="M71" s="3">
        <v>0</v>
      </c>
      <c r="N71" s="3">
        <f>SUM(L71+M71)</f>
        <v>70</v>
      </c>
      <c r="O71" s="3" t="s">
        <v>1</v>
      </c>
    </row>
    <row r="72" spans="2:15" ht="24.95" customHeight="1">
      <c r="B72" s="3">
        <v>69</v>
      </c>
      <c r="C72" s="3" t="s">
        <v>392</v>
      </c>
      <c r="D72" s="3" t="s">
        <v>283</v>
      </c>
      <c r="E72" s="4">
        <v>36438</v>
      </c>
      <c r="F72" s="3" t="s">
        <v>75</v>
      </c>
      <c r="G72" s="3" t="s">
        <v>10</v>
      </c>
      <c r="H72" s="3" t="s">
        <v>22</v>
      </c>
      <c r="I72" s="3" t="s">
        <v>13</v>
      </c>
      <c r="J72" s="6">
        <v>500</v>
      </c>
      <c r="K72" s="9">
        <v>350</v>
      </c>
      <c r="L72" s="7">
        <f t="shared" si="4"/>
        <v>70</v>
      </c>
      <c r="M72" s="3">
        <v>0</v>
      </c>
      <c r="N72" s="3">
        <f t="shared" si="5"/>
        <v>70</v>
      </c>
      <c r="O72" s="3" t="s">
        <v>1</v>
      </c>
    </row>
    <row r="73" spans="2:15" ht="24.95" customHeight="1">
      <c r="B73" s="3">
        <v>72</v>
      </c>
      <c r="C73" s="3" t="s">
        <v>640</v>
      </c>
      <c r="D73" s="3" t="s">
        <v>641</v>
      </c>
      <c r="E73" s="4">
        <v>33326</v>
      </c>
      <c r="F73" s="3" t="s">
        <v>4</v>
      </c>
      <c r="G73" s="3" t="s">
        <v>10</v>
      </c>
      <c r="H73" s="3" t="s">
        <v>55</v>
      </c>
      <c r="I73" s="3" t="s">
        <v>13</v>
      </c>
      <c r="J73" s="6">
        <v>500</v>
      </c>
      <c r="K73" s="9">
        <v>324</v>
      </c>
      <c r="L73" s="7">
        <f>SUM(K73*100/J73)</f>
        <v>64.8</v>
      </c>
      <c r="M73" s="3">
        <v>5</v>
      </c>
      <c r="N73" s="3">
        <f>SUM(L73+M73)</f>
        <v>69.8</v>
      </c>
      <c r="O73" s="3" t="s">
        <v>37</v>
      </c>
    </row>
    <row r="74" spans="2:15" ht="24.95" customHeight="1">
      <c r="B74" s="3">
        <v>71</v>
      </c>
      <c r="C74" s="3" t="s">
        <v>981</v>
      </c>
      <c r="D74" s="3" t="s">
        <v>431</v>
      </c>
      <c r="E74" s="4">
        <v>34051</v>
      </c>
      <c r="F74" s="3" t="s">
        <v>4</v>
      </c>
      <c r="G74" s="3" t="s">
        <v>10</v>
      </c>
      <c r="H74" s="3" t="s">
        <v>22</v>
      </c>
      <c r="I74" s="3" t="s">
        <v>13</v>
      </c>
      <c r="J74" s="6">
        <v>500</v>
      </c>
      <c r="K74" s="9">
        <v>324</v>
      </c>
      <c r="L74" s="7">
        <f t="shared" si="4"/>
        <v>64.8</v>
      </c>
      <c r="M74" s="3">
        <v>5</v>
      </c>
      <c r="N74" s="3">
        <f t="shared" si="5"/>
        <v>69.8</v>
      </c>
      <c r="O74" s="3" t="s">
        <v>37</v>
      </c>
    </row>
    <row r="75" spans="2:15" ht="24.95" customHeight="1">
      <c r="B75" s="3">
        <v>73</v>
      </c>
      <c r="C75" s="3" t="s">
        <v>578</v>
      </c>
      <c r="D75" s="3" t="s">
        <v>579</v>
      </c>
      <c r="E75" s="4">
        <v>35092</v>
      </c>
      <c r="F75" s="3" t="s">
        <v>4</v>
      </c>
      <c r="G75" s="3" t="s">
        <v>10</v>
      </c>
      <c r="H75" s="3" t="s">
        <v>55</v>
      </c>
      <c r="I75" s="3" t="s">
        <v>13</v>
      </c>
      <c r="J75" s="6">
        <v>500</v>
      </c>
      <c r="K75" s="9">
        <v>348</v>
      </c>
      <c r="L75" s="7">
        <f t="shared" si="4"/>
        <v>69.599999999999994</v>
      </c>
      <c r="M75" s="3">
        <v>0</v>
      </c>
      <c r="N75" s="3">
        <f t="shared" si="5"/>
        <v>69.599999999999994</v>
      </c>
      <c r="O75" s="3" t="s">
        <v>1</v>
      </c>
    </row>
    <row r="76" spans="2:15" ht="24.95" customHeight="1">
      <c r="B76" s="3">
        <v>74</v>
      </c>
      <c r="C76" s="3" t="s">
        <v>462</v>
      </c>
      <c r="D76" s="3" t="s">
        <v>59</v>
      </c>
      <c r="E76" s="4">
        <v>34405</v>
      </c>
      <c r="F76" s="3" t="s">
        <v>4</v>
      </c>
      <c r="G76" s="3" t="s">
        <v>10</v>
      </c>
      <c r="H76" s="3" t="s">
        <v>30</v>
      </c>
      <c r="I76" s="3" t="s">
        <v>13</v>
      </c>
      <c r="J76" s="6">
        <v>500</v>
      </c>
      <c r="K76" s="9">
        <v>347</v>
      </c>
      <c r="L76" s="7">
        <f t="shared" si="4"/>
        <v>69.400000000000006</v>
      </c>
      <c r="M76" s="3">
        <v>0</v>
      </c>
      <c r="N76" s="3">
        <f t="shared" si="5"/>
        <v>69.400000000000006</v>
      </c>
      <c r="O76" s="3" t="s">
        <v>1</v>
      </c>
    </row>
    <row r="77" spans="2:15" ht="24.95" customHeight="1">
      <c r="B77" s="3">
        <v>75</v>
      </c>
      <c r="C77" s="3" t="s">
        <v>975</v>
      </c>
      <c r="D77" s="3" t="s">
        <v>976</v>
      </c>
      <c r="E77" s="4">
        <v>34824</v>
      </c>
      <c r="F77" s="3" t="s">
        <v>4</v>
      </c>
      <c r="G77" s="3" t="s">
        <v>10</v>
      </c>
      <c r="H77" s="3" t="s">
        <v>22</v>
      </c>
      <c r="I77" s="3" t="s">
        <v>13</v>
      </c>
      <c r="J77" s="6">
        <v>500</v>
      </c>
      <c r="K77" s="9">
        <v>321</v>
      </c>
      <c r="L77" s="7">
        <f t="shared" si="4"/>
        <v>64.2</v>
      </c>
      <c r="M77" s="3">
        <v>5</v>
      </c>
      <c r="N77" s="3">
        <f t="shared" si="5"/>
        <v>69.2</v>
      </c>
      <c r="O77" s="3" t="s">
        <v>37</v>
      </c>
    </row>
    <row r="78" spans="2:15" ht="24.95" customHeight="1">
      <c r="B78" s="3">
        <v>78</v>
      </c>
      <c r="C78" s="3" t="s">
        <v>266</v>
      </c>
      <c r="D78" s="3" t="s">
        <v>267</v>
      </c>
      <c r="E78" s="4">
        <v>35259</v>
      </c>
      <c r="F78" s="3" t="s">
        <v>75</v>
      </c>
      <c r="G78" s="3" t="s">
        <v>10</v>
      </c>
      <c r="H78" s="3" t="s">
        <v>55</v>
      </c>
      <c r="I78" s="3" t="s">
        <v>13</v>
      </c>
      <c r="J78" s="6">
        <v>500</v>
      </c>
      <c r="K78" s="9">
        <v>345</v>
      </c>
      <c r="L78" s="7">
        <f>SUM(K78*100/J78)</f>
        <v>69</v>
      </c>
      <c r="M78" s="3">
        <v>0</v>
      </c>
      <c r="N78" s="3">
        <f>SUM(L78+M78)</f>
        <v>69</v>
      </c>
      <c r="O78" s="3" t="s">
        <v>1</v>
      </c>
    </row>
    <row r="79" spans="2:15" ht="24.95" customHeight="1">
      <c r="B79" s="3">
        <v>77</v>
      </c>
      <c r="C79" s="3" t="s">
        <v>899</v>
      </c>
      <c r="D79" s="3" t="s">
        <v>900</v>
      </c>
      <c r="E79" s="4">
        <v>36851</v>
      </c>
      <c r="F79" s="3" t="s">
        <v>75</v>
      </c>
      <c r="G79" s="3" t="s">
        <v>10</v>
      </c>
      <c r="H79" s="3" t="s">
        <v>55</v>
      </c>
      <c r="I79" s="3" t="s">
        <v>13</v>
      </c>
      <c r="J79" s="6">
        <v>500</v>
      </c>
      <c r="K79" s="9">
        <v>345</v>
      </c>
      <c r="L79" s="7">
        <f t="shared" si="4"/>
        <v>69</v>
      </c>
      <c r="M79" s="3">
        <v>0</v>
      </c>
      <c r="N79" s="3">
        <f t="shared" si="5"/>
        <v>69</v>
      </c>
      <c r="O79" s="3" t="s">
        <v>1</v>
      </c>
    </row>
    <row r="80" spans="2:15" ht="24.95" customHeight="1">
      <c r="B80" s="3">
        <v>76</v>
      </c>
      <c r="C80" s="3" t="s">
        <v>424</v>
      </c>
      <c r="D80" s="3" t="s">
        <v>94</v>
      </c>
      <c r="E80" s="4">
        <v>32478</v>
      </c>
      <c r="F80" s="3" t="s">
        <v>4</v>
      </c>
      <c r="G80" s="3" t="s">
        <v>10</v>
      </c>
      <c r="H80" s="3" t="s">
        <v>22</v>
      </c>
      <c r="I80" s="3" t="s">
        <v>13</v>
      </c>
      <c r="J80" s="6">
        <v>10</v>
      </c>
      <c r="K80" s="9">
        <v>6.4</v>
      </c>
      <c r="L80" s="7">
        <f>SUM(K80*100/J80)</f>
        <v>64</v>
      </c>
      <c r="M80" s="3">
        <v>5</v>
      </c>
      <c r="N80" s="3">
        <f>SUM(L80+M80)</f>
        <v>69</v>
      </c>
      <c r="O80" s="3" t="s">
        <v>37</v>
      </c>
    </row>
    <row r="81" spans="2:15" ht="24.95" customHeight="1">
      <c r="B81" s="3">
        <v>79</v>
      </c>
      <c r="C81" s="3" t="s">
        <v>225</v>
      </c>
      <c r="D81" s="3" t="s">
        <v>94</v>
      </c>
      <c r="E81" s="4">
        <v>32973</v>
      </c>
      <c r="F81" s="3" t="s">
        <v>4</v>
      </c>
      <c r="G81" s="3" t="s">
        <v>10</v>
      </c>
      <c r="H81" s="3" t="s">
        <v>55</v>
      </c>
      <c r="I81" s="3" t="s">
        <v>13</v>
      </c>
      <c r="J81" s="6">
        <v>500</v>
      </c>
      <c r="K81" s="9">
        <v>344</v>
      </c>
      <c r="L81" s="7">
        <f t="shared" si="4"/>
        <v>68.8</v>
      </c>
      <c r="M81" s="3">
        <v>0</v>
      </c>
      <c r="N81" s="3">
        <f t="shared" si="5"/>
        <v>68.8</v>
      </c>
      <c r="O81" s="3" t="s">
        <v>1</v>
      </c>
    </row>
    <row r="82" spans="2:15" ht="24.95" customHeight="1">
      <c r="B82" s="3">
        <v>80</v>
      </c>
      <c r="C82" s="3" t="s">
        <v>467</v>
      </c>
      <c r="D82" s="3" t="s">
        <v>468</v>
      </c>
      <c r="E82" s="4">
        <v>36806</v>
      </c>
      <c r="F82" s="3" t="s">
        <v>4</v>
      </c>
      <c r="G82" s="3" t="s">
        <v>10</v>
      </c>
      <c r="H82" s="3" t="s">
        <v>30</v>
      </c>
      <c r="I82" s="3" t="s">
        <v>13</v>
      </c>
      <c r="J82" s="6">
        <v>500</v>
      </c>
      <c r="K82" s="9">
        <v>318</v>
      </c>
      <c r="L82" s="7">
        <f t="shared" si="4"/>
        <v>63.6</v>
      </c>
      <c r="M82" s="3">
        <v>5</v>
      </c>
      <c r="N82" s="3">
        <f t="shared" si="5"/>
        <v>68.599999999999994</v>
      </c>
      <c r="O82" s="3" t="s">
        <v>37</v>
      </c>
    </row>
    <row r="83" spans="2:15" ht="24.95" customHeight="1">
      <c r="B83" s="3">
        <v>81</v>
      </c>
      <c r="C83" s="3" t="s">
        <v>547</v>
      </c>
      <c r="D83" s="3" t="s">
        <v>431</v>
      </c>
      <c r="E83" s="4">
        <v>35471</v>
      </c>
      <c r="F83" s="3" t="s">
        <v>4</v>
      </c>
      <c r="G83" s="3" t="s">
        <v>10</v>
      </c>
      <c r="H83" s="3" t="s">
        <v>55</v>
      </c>
      <c r="I83" s="3" t="s">
        <v>13</v>
      </c>
      <c r="J83" s="6">
        <v>500</v>
      </c>
      <c r="K83" s="9">
        <v>317</v>
      </c>
      <c r="L83" s="7">
        <f t="shared" si="4"/>
        <v>63.4</v>
      </c>
      <c r="M83" s="3">
        <v>5</v>
      </c>
      <c r="N83" s="3">
        <f t="shared" si="5"/>
        <v>68.400000000000006</v>
      </c>
      <c r="O83" s="3" t="s">
        <v>37</v>
      </c>
    </row>
    <row r="84" spans="2:15" ht="24.95" customHeight="1">
      <c r="B84" s="3">
        <v>82</v>
      </c>
      <c r="C84" s="3" t="s">
        <v>621</v>
      </c>
      <c r="D84" s="3" t="s">
        <v>622</v>
      </c>
      <c r="E84" s="4">
        <v>36180</v>
      </c>
      <c r="F84" s="3" t="s">
        <v>4</v>
      </c>
      <c r="G84" s="3" t="s">
        <v>10</v>
      </c>
      <c r="H84" s="3" t="s">
        <v>30</v>
      </c>
      <c r="I84" s="3" t="s">
        <v>13</v>
      </c>
      <c r="J84" s="6">
        <v>500</v>
      </c>
      <c r="K84" s="9">
        <v>317</v>
      </c>
      <c r="L84" s="7">
        <f t="shared" si="4"/>
        <v>63.4</v>
      </c>
      <c r="M84" s="3">
        <v>5</v>
      </c>
      <c r="N84" s="3">
        <f t="shared" si="5"/>
        <v>68.400000000000006</v>
      </c>
      <c r="O84" s="3" t="s">
        <v>37</v>
      </c>
    </row>
    <row r="85" spans="2:15" ht="24.95" customHeight="1">
      <c r="B85" s="3">
        <v>83</v>
      </c>
      <c r="C85" s="3" t="s">
        <v>664</v>
      </c>
      <c r="D85" s="3" t="s">
        <v>665</v>
      </c>
      <c r="E85" s="4">
        <v>34358</v>
      </c>
      <c r="F85" s="3" t="s">
        <v>4</v>
      </c>
      <c r="G85" s="3" t="s">
        <v>10</v>
      </c>
      <c r="H85" s="3" t="s">
        <v>30</v>
      </c>
      <c r="I85" s="3" t="s">
        <v>13</v>
      </c>
      <c r="J85" s="6">
        <v>500</v>
      </c>
      <c r="K85" s="9">
        <v>341</v>
      </c>
      <c r="L85" s="7">
        <f t="shared" si="4"/>
        <v>68.2</v>
      </c>
      <c r="M85" s="3">
        <v>0</v>
      </c>
      <c r="N85" s="3">
        <f t="shared" si="5"/>
        <v>68.2</v>
      </c>
      <c r="O85" s="3" t="s">
        <v>1</v>
      </c>
    </row>
    <row r="86" spans="2:15" ht="24.95" customHeight="1">
      <c r="B86" s="3">
        <v>84</v>
      </c>
      <c r="C86" s="3" t="s">
        <v>969</v>
      </c>
      <c r="D86" s="3" t="s">
        <v>970</v>
      </c>
      <c r="E86" s="4">
        <v>34672</v>
      </c>
      <c r="F86" s="3" t="s">
        <v>4</v>
      </c>
      <c r="G86" s="3" t="s">
        <v>10</v>
      </c>
      <c r="H86" s="3" t="s">
        <v>55</v>
      </c>
      <c r="I86" s="3" t="s">
        <v>13</v>
      </c>
      <c r="J86" s="6">
        <v>500</v>
      </c>
      <c r="K86" s="9">
        <v>316</v>
      </c>
      <c r="L86" s="7">
        <f t="shared" si="4"/>
        <v>63.2</v>
      </c>
      <c r="M86" s="3">
        <v>5</v>
      </c>
      <c r="N86" s="3">
        <f t="shared" si="5"/>
        <v>68.2</v>
      </c>
      <c r="O86" s="3" t="s">
        <v>37</v>
      </c>
    </row>
    <row r="87" spans="2:15" ht="24.95" customHeight="1">
      <c r="B87" s="3">
        <v>85</v>
      </c>
      <c r="C87" s="3" t="s">
        <v>732</v>
      </c>
      <c r="D87" s="3" t="s">
        <v>59</v>
      </c>
      <c r="E87" s="4">
        <v>35564</v>
      </c>
      <c r="F87" s="3" t="s">
        <v>4</v>
      </c>
      <c r="G87" s="3" t="s">
        <v>10</v>
      </c>
      <c r="H87" s="3" t="s">
        <v>30</v>
      </c>
      <c r="I87" s="3" t="s">
        <v>13</v>
      </c>
      <c r="J87" s="6">
        <v>500</v>
      </c>
      <c r="K87" s="9">
        <v>340</v>
      </c>
      <c r="L87" s="7">
        <f t="shared" si="4"/>
        <v>68</v>
      </c>
      <c r="M87" s="3">
        <v>0</v>
      </c>
      <c r="N87" s="3">
        <f t="shared" si="5"/>
        <v>68</v>
      </c>
      <c r="O87" s="3" t="s">
        <v>1</v>
      </c>
    </row>
    <row r="88" spans="2:15" ht="24.95" customHeight="1">
      <c r="B88" s="3">
        <v>86</v>
      </c>
      <c r="C88" s="3" t="s">
        <v>523</v>
      </c>
      <c r="D88" s="3" t="s">
        <v>524</v>
      </c>
      <c r="E88" s="4">
        <v>35159</v>
      </c>
      <c r="F88" s="3" t="s">
        <v>4</v>
      </c>
      <c r="G88" s="3" t="s">
        <v>10</v>
      </c>
      <c r="H88" s="3" t="s">
        <v>55</v>
      </c>
      <c r="I88" s="3" t="s">
        <v>13</v>
      </c>
      <c r="J88" s="6">
        <v>500</v>
      </c>
      <c r="K88" s="9">
        <v>338</v>
      </c>
      <c r="L88" s="7">
        <f t="shared" si="4"/>
        <v>67.599999999999994</v>
      </c>
      <c r="M88" s="3">
        <v>0</v>
      </c>
      <c r="N88" s="3">
        <f t="shared" si="5"/>
        <v>67.599999999999994</v>
      </c>
      <c r="O88" s="3" t="s">
        <v>1</v>
      </c>
    </row>
    <row r="89" spans="2:15" ht="24.95" customHeight="1">
      <c r="B89" s="3">
        <v>87</v>
      </c>
      <c r="C89" s="3" t="s">
        <v>38</v>
      </c>
      <c r="D89" s="3" t="s">
        <v>39</v>
      </c>
      <c r="E89" s="4">
        <v>33368</v>
      </c>
      <c r="F89" s="3" t="s">
        <v>4</v>
      </c>
      <c r="G89" s="3" t="s">
        <v>10</v>
      </c>
      <c r="H89" s="3" t="s">
        <v>30</v>
      </c>
      <c r="I89" s="3" t="s">
        <v>13</v>
      </c>
      <c r="J89" s="6">
        <v>7625</v>
      </c>
      <c r="K89" s="9">
        <v>4764</v>
      </c>
      <c r="L89" s="7">
        <f t="shared" si="4"/>
        <v>62.478688524590162</v>
      </c>
      <c r="M89" s="3">
        <v>5</v>
      </c>
      <c r="N89" s="3">
        <f t="shared" si="5"/>
        <v>67.478688524590154</v>
      </c>
      <c r="O89" s="3" t="s">
        <v>37</v>
      </c>
    </row>
    <row r="90" spans="2:15" ht="24.95" customHeight="1">
      <c r="B90" s="3">
        <v>88</v>
      </c>
      <c r="C90" s="3" t="s">
        <v>706</v>
      </c>
      <c r="D90" s="3" t="s">
        <v>707</v>
      </c>
      <c r="E90" s="4">
        <v>35800</v>
      </c>
      <c r="F90" s="3" t="s">
        <v>4</v>
      </c>
      <c r="G90" s="3" t="s">
        <v>10</v>
      </c>
      <c r="H90" s="3" t="s">
        <v>55</v>
      </c>
      <c r="I90" s="3" t="s">
        <v>13</v>
      </c>
      <c r="J90" s="6">
        <v>500</v>
      </c>
      <c r="K90" s="9">
        <v>337</v>
      </c>
      <c r="L90" s="7">
        <f t="shared" si="4"/>
        <v>67.400000000000006</v>
      </c>
      <c r="M90" s="3">
        <v>0</v>
      </c>
      <c r="N90" s="3">
        <f t="shared" si="5"/>
        <v>67.400000000000006</v>
      </c>
      <c r="O90" s="3" t="s">
        <v>1</v>
      </c>
    </row>
    <row r="91" spans="2:15" ht="24.95" customHeight="1">
      <c r="B91" s="3">
        <v>89</v>
      </c>
      <c r="C91" s="3" t="s">
        <v>1025</v>
      </c>
      <c r="D91" s="3" t="s">
        <v>371</v>
      </c>
      <c r="E91" s="4">
        <v>32487</v>
      </c>
      <c r="F91" s="3" t="s">
        <v>4</v>
      </c>
      <c r="G91" s="3" t="s">
        <v>10</v>
      </c>
      <c r="H91" s="3" t="s">
        <v>30</v>
      </c>
      <c r="I91" s="3" t="s">
        <v>13</v>
      </c>
      <c r="J91" s="6">
        <v>500</v>
      </c>
      <c r="K91" s="9">
        <v>311</v>
      </c>
      <c r="L91" s="7">
        <f t="shared" si="4"/>
        <v>62.2</v>
      </c>
      <c r="M91" s="3">
        <v>5</v>
      </c>
      <c r="N91" s="3">
        <f t="shared" si="5"/>
        <v>67.2</v>
      </c>
      <c r="O91" s="3" t="s">
        <v>37</v>
      </c>
    </row>
    <row r="92" spans="2:15" ht="24.95" customHeight="1">
      <c r="B92" s="3">
        <v>90</v>
      </c>
      <c r="C92" s="3" t="s">
        <v>892</v>
      </c>
      <c r="D92" s="3" t="s">
        <v>893</v>
      </c>
      <c r="E92" s="4">
        <v>32814</v>
      </c>
      <c r="F92" s="3" t="s">
        <v>4</v>
      </c>
      <c r="G92" s="3" t="s">
        <v>10</v>
      </c>
      <c r="H92" s="3" t="s">
        <v>30</v>
      </c>
      <c r="I92" s="3" t="s">
        <v>13</v>
      </c>
      <c r="J92" s="6">
        <v>500</v>
      </c>
      <c r="K92" s="9">
        <v>334</v>
      </c>
      <c r="L92" s="7">
        <f t="shared" si="4"/>
        <v>66.8</v>
      </c>
      <c r="M92" s="3">
        <v>0</v>
      </c>
      <c r="N92" s="3">
        <f t="shared" si="5"/>
        <v>66.8</v>
      </c>
      <c r="O92" s="3" t="s">
        <v>1</v>
      </c>
    </row>
    <row r="93" spans="2:15" ht="24.95" customHeight="1">
      <c r="B93" s="3">
        <v>91</v>
      </c>
      <c r="C93" s="3" t="s">
        <v>430</v>
      </c>
      <c r="D93" s="3" t="s">
        <v>431</v>
      </c>
      <c r="E93" s="4">
        <v>32613</v>
      </c>
      <c r="F93" s="3" t="s">
        <v>4</v>
      </c>
      <c r="G93" s="3" t="s">
        <v>10</v>
      </c>
      <c r="H93" s="3" t="s">
        <v>30</v>
      </c>
      <c r="I93" s="3" t="s">
        <v>13</v>
      </c>
      <c r="J93" s="6">
        <v>500</v>
      </c>
      <c r="K93" s="9">
        <v>333</v>
      </c>
      <c r="L93" s="7">
        <f t="shared" si="4"/>
        <v>66.599999999999994</v>
      </c>
      <c r="M93" s="3">
        <v>0</v>
      </c>
      <c r="N93" s="3">
        <f t="shared" si="5"/>
        <v>66.599999999999994</v>
      </c>
      <c r="O93" s="3" t="s">
        <v>1</v>
      </c>
    </row>
    <row r="94" spans="2:15" ht="24.95" customHeight="1">
      <c r="B94" s="3">
        <v>92</v>
      </c>
      <c r="C94" s="3" t="s">
        <v>911</v>
      </c>
      <c r="D94" s="3" t="s">
        <v>912</v>
      </c>
      <c r="E94" s="4">
        <v>32198</v>
      </c>
      <c r="F94" s="3" t="s">
        <v>75</v>
      </c>
      <c r="G94" s="3" t="s">
        <v>10</v>
      </c>
      <c r="H94" s="3" t="s">
        <v>55</v>
      </c>
      <c r="I94" s="3" t="s">
        <v>13</v>
      </c>
      <c r="J94" s="6">
        <v>500</v>
      </c>
      <c r="K94" s="9">
        <v>307</v>
      </c>
      <c r="L94" s="7">
        <f t="shared" si="4"/>
        <v>61.4</v>
      </c>
      <c r="M94" s="3">
        <v>5</v>
      </c>
      <c r="N94" s="3">
        <f t="shared" si="5"/>
        <v>66.400000000000006</v>
      </c>
      <c r="O94" s="3" t="s">
        <v>37</v>
      </c>
    </row>
    <row r="95" spans="2:15" ht="24.95" customHeight="1">
      <c r="B95" s="3">
        <v>93</v>
      </c>
      <c r="C95" s="3" t="s">
        <v>103</v>
      </c>
      <c r="D95" s="3" t="s">
        <v>104</v>
      </c>
      <c r="E95" s="4">
        <v>34328</v>
      </c>
      <c r="F95" s="3" t="s">
        <v>4</v>
      </c>
      <c r="G95" s="3" t="s">
        <v>10</v>
      </c>
      <c r="H95" s="3" t="s">
        <v>55</v>
      </c>
      <c r="I95" s="3" t="s">
        <v>13</v>
      </c>
      <c r="J95" s="6">
        <v>500</v>
      </c>
      <c r="K95" s="9">
        <v>331</v>
      </c>
      <c r="L95" s="7">
        <f t="shared" si="4"/>
        <v>66.2</v>
      </c>
      <c r="M95" s="3">
        <v>0</v>
      </c>
      <c r="N95" s="3">
        <f t="shared" si="5"/>
        <v>66.2</v>
      </c>
      <c r="O95" s="3" t="s">
        <v>1</v>
      </c>
    </row>
    <row r="96" spans="2:15" ht="24.95" customHeight="1">
      <c r="B96" s="3">
        <v>94</v>
      </c>
      <c r="C96" s="3" t="s">
        <v>989</v>
      </c>
      <c r="D96" s="3" t="s">
        <v>369</v>
      </c>
      <c r="E96" s="4">
        <v>34640</v>
      </c>
      <c r="F96" s="3" t="s">
        <v>4</v>
      </c>
      <c r="G96" s="3" t="s">
        <v>10</v>
      </c>
      <c r="H96" s="3" t="s">
        <v>22</v>
      </c>
      <c r="I96" s="3" t="s">
        <v>13</v>
      </c>
      <c r="J96" s="6">
        <v>500</v>
      </c>
      <c r="K96" s="9">
        <v>329</v>
      </c>
      <c r="L96" s="7">
        <f t="shared" si="4"/>
        <v>65.8</v>
      </c>
      <c r="M96" s="3">
        <v>0</v>
      </c>
      <c r="N96" s="3">
        <f t="shared" si="5"/>
        <v>65.8</v>
      </c>
      <c r="O96" s="3" t="s">
        <v>1</v>
      </c>
    </row>
    <row r="97" spans="2:15" ht="24.95" customHeight="1">
      <c r="B97" s="3">
        <v>95</v>
      </c>
      <c r="C97" s="3" t="s">
        <v>52</v>
      </c>
      <c r="D97" s="3" t="s">
        <v>53</v>
      </c>
      <c r="E97" s="4">
        <v>34797</v>
      </c>
      <c r="F97" s="3" t="s">
        <v>4</v>
      </c>
      <c r="G97" s="3" t="s">
        <v>10</v>
      </c>
      <c r="H97" s="3" t="s">
        <v>55</v>
      </c>
      <c r="I97" s="3" t="s">
        <v>13</v>
      </c>
      <c r="J97" s="6">
        <v>500</v>
      </c>
      <c r="K97" s="9">
        <v>328</v>
      </c>
      <c r="L97" s="7">
        <f t="shared" si="4"/>
        <v>65.599999999999994</v>
      </c>
      <c r="M97" s="3">
        <v>0</v>
      </c>
      <c r="N97" s="3">
        <f t="shared" si="5"/>
        <v>65.599999999999994</v>
      </c>
      <c r="O97" s="3" t="s">
        <v>1</v>
      </c>
    </row>
    <row r="98" spans="2:15" ht="24.95" customHeight="1">
      <c r="B98" s="3">
        <v>96</v>
      </c>
      <c r="C98" s="3" t="s">
        <v>0</v>
      </c>
      <c r="D98" s="3" t="s">
        <v>2</v>
      </c>
      <c r="E98" s="4">
        <v>35831</v>
      </c>
      <c r="F98" s="3" t="s">
        <v>4</v>
      </c>
      <c r="G98" s="3" t="s">
        <v>10</v>
      </c>
      <c r="H98" s="3" t="s">
        <v>11</v>
      </c>
      <c r="I98" s="3" t="s">
        <v>13</v>
      </c>
      <c r="J98" s="6">
        <v>500</v>
      </c>
      <c r="K98" s="9">
        <v>324</v>
      </c>
      <c r="L98" s="7">
        <f t="shared" si="4"/>
        <v>64.8</v>
      </c>
      <c r="M98" s="3">
        <v>0</v>
      </c>
      <c r="N98" s="3">
        <f t="shared" si="5"/>
        <v>64.8</v>
      </c>
      <c r="O98" s="3" t="s">
        <v>1</v>
      </c>
    </row>
    <row r="99" spans="2:15" ht="24.95" customHeight="1">
      <c r="B99" s="3">
        <v>98</v>
      </c>
      <c r="C99" s="3" t="s">
        <v>84</v>
      </c>
      <c r="D99" s="3" t="s">
        <v>85</v>
      </c>
      <c r="E99" s="4">
        <v>34863</v>
      </c>
      <c r="F99" s="3" t="s">
        <v>4</v>
      </c>
      <c r="G99" s="3" t="s">
        <v>10</v>
      </c>
      <c r="H99" s="3" t="s">
        <v>30</v>
      </c>
      <c r="I99" s="3" t="s">
        <v>13</v>
      </c>
      <c r="J99" s="6">
        <v>500</v>
      </c>
      <c r="K99" s="9">
        <v>323</v>
      </c>
      <c r="L99" s="7">
        <f>SUM(K99*100/J99)</f>
        <v>64.599999999999994</v>
      </c>
      <c r="M99" s="3">
        <v>0</v>
      </c>
      <c r="N99" s="3">
        <f>SUM(L99+M99)</f>
        <v>64.599999999999994</v>
      </c>
      <c r="O99" s="3" t="s">
        <v>1</v>
      </c>
    </row>
    <row r="100" spans="2:15" ht="24.95" customHeight="1">
      <c r="B100" s="3">
        <v>97</v>
      </c>
      <c r="C100" s="3" t="s">
        <v>781</v>
      </c>
      <c r="D100" s="3" t="s">
        <v>782</v>
      </c>
      <c r="E100" s="4">
        <v>35147</v>
      </c>
      <c r="F100" s="3" t="s">
        <v>4</v>
      </c>
      <c r="G100" s="3" t="s">
        <v>10</v>
      </c>
      <c r="H100" s="3" t="s">
        <v>55</v>
      </c>
      <c r="I100" s="3" t="s">
        <v>13</v>
      </c>
      <c r="J100" s="6">
        <v>500</v>
      </c>
      <c r="K100" s="9">
        <v>323</v>
      </c>
      <c r="L100" s="7">
        <f t="shared" ref="L100:L130" si="6">SUM(K100*100/J100)</f>
        <v>64.599999999999994</v>
      </c>
      <c r="M100" s="3">
        <v>0</v>
      </c>
      <c r="N100" s="3">
        <f t="shared" ref="N100:N130" si="7">SUM(L100+M100)</f>
        <v>64.599999999999994</v>
      </c>
      <c r="O100" s="3" t="s">
        <v>1</v>
      </c>
    </row>
    <row r="101" spans="2:15" ht="24.95" customHeight="1">
      <c r="B101" s="3">
        <v>99</v>
      </c>
      <c r="C101" s="3" t="s">
        <v>672</v>
      </c>
      <c r="D101" s="3" t="s">
        <v>586</v>
      </c>
      <c r="E101" s="4">
        <v>35682</v>
      </c>
      <c r="F101" s="3" t="s">
        <v>4</v>
      </c>
      <c r="G101" s="3" t="s">
        <v>10</v>
      </c>
      <c r="H101" s="3" t="s">
        <v>30</v>
      </c>
      <c r="I101" s="3" t="s">
        <v>13</v>
      </c>
      <c r="J101" s="6">
        <v>500</v>
      </c>
      <c r="K101" s="9">
        <v>321</v>
      </c>
      <c r="L101" s="7">
        <f t="shared" si="6"/>
        <v>64.2</v>
      </c>
      <c r="M101" s="3">
        <v>0</v>
      </c>
      <c r="N101" s="3">
        <f t="shared" si="7"/>
        <v>64.2</v>
      </c>
      <c r="O101" s="3" t="s">
        <v>1</v>
      </c>
    </row>
    <row r="102" spans="2:15" ht="24.95" customHeight="1">
      <c r="B102" s="3">
        <v>100</v>
      </c>
      <c r="C102" s="3" t="s">
        <v>651</v>
      </c>
      <c r="D102" s="3" t="s">
        <v>652</v>
      </c>
      <c r="E102" s="4">
        <v>34063</v>
      </c>
      <c r="F102" s="3" t="s">
        <v>4</v>
      </c>
      <c r="G102" s="3" t="s">
        <v>10</v>
      </c>
      <c r="H102" s="3" t="s">
        <v>30</v>
      </c>
      <c r="I102" s="3" t="s">
        <v>13</v>
      </c>
      <c r="J102" s="6">
        <v>7125</v>
      </c>
      <c r="K102" s="9">
        <v>4572</v>
      </c>
      <c r="L102" s="7">
        <f t="shared" si="6"/>
        <v>64.168421052631572</v>
      </c>
      <c r="M102" s="3">
        <v>0</v>
      </c>
      <c r="N102" s="3">
        <f t="shared" si="7"/>
        <v>64.168421052631572</v>
      </c>
      <c r="O102" s="3" t="s">
        <v>1</v>
      </c>
    </row>
    <row r="103" spans="2:15" s="8" customFormat="1" ht="24.95" customHeight="1">
      <c r="B103" s="3">
        <v>101</v>
      </c>
      <c r="C103" s="3" t="s">
        <v>58</v>
      </c>
      <c r="D103" s="3" t="s">
        <v>59</v>
      </c>
      <c r="E103" s="4">
        <v>34355</v>
      </c>
      <c r="F103" s="3" t="s">
        <v>4</v>
      </c>
      <c r="G103" s="3" t="s">
        <v>10</v>
      </c>
      <c r="H103" s="3" t="s">
        <v>55</v>
      </c>
      <c r="I103" s="3" t="s">
        <v>13</v>
      </c>
      <c r="J103" s="6">
        <v>500</v>
      </c>
      <c r="K103" s="9">
        <v>295</v>
      </c>
      <c r="L103" s="7">
        <f t="shared" si="6"/>
        <v>59</v>
      </c>
      <c r="M103" s="3">
        <v>5</v>
      </c>
      <c r="N103" s="3">
        <f t="shared" si="7"/>
        <v>64</v>
      </c>
      <c r="O103" s="3" t="s">
        <v>37</v>
      </c>
    </row>
    <row r="104" spans="2:15" ht="24.95" customHeight="1">
      <c r="B104" s="3">
        <v>102</v>
      </c>
      <c r="C104" s="3" t="s">
        <v>861</v>
      </c>
      <c r="D104" s="3" t="s">
        <v>862</v>
      </c>
      <c r="E104" s="4">
        <v>34642</v>
      </c>
      <c r="F104" s="3" t="s">
        <v>4</v>
      </c>
      <c r="G104" s="3" t="s">
        <v>10</v>
      </c>
      <c r="H104" s="3" t="s">
        <v>55</v>
      </c>
      <c r="I104" s="3" t="s">
        <v>13</v>
      </c>
      <c r="J104" s="6">
        <v>500</v>
      </c>
      <c r="K104" s="9">
        <v>295</v>
      </c>
      <c r="L104" s="7">
        <f t="shared" si="6"/>
        <v>59</v>
      </c>
      <c r="M104" s="3">
        <v>5</v>
      </c>
      <c r="N104" s="3">
        <f t="shared" si="7"/>
        <v>64</v>
      </c>
      <c r="O104" s="3" t="s">
        <v>37</v>
      </c>
    </row>
    <row r="105" spans="2:15" ht="24.95" customHeight="1">
      <c r="B105" s="3">
        <v>103</v>
      </c>
      <c r="C105" s="3" t="s">
        <v>713</v>
      </c>
      <c r="D105" s="3" t="s">
        <v>714</v>
      </c>
      <c r="E105" s="4">
        <v>34038</v>
      </c>
      <c r="F105" s="3" t="s">
        <v>75</v>
      </c>
      <c r="G105" s="3" t="s">
        <v>10</v>
      </c>
      <c r="H105" s="3" t="s">
        <v>22</v>
      </c>
      <c r="I105" s="3" t="s">
        <v>13</v>
      </c>
      <c r="J105" s="6">
        <v>500</v>
      </c>
      <c r="K105" s="9">
        <v>319</v>
      </c>
      <c r="L105" s="7">
        <f t="shared" si="6"/>
        <v>63.8</v>
      </c>
      <c r="M105" s="3">
        <v>0</v>
      </c>
      <c r="N105" s="3">
        <f t="shared" si="7"/>
        <v>63.8</v>
      </c>
      <c r="O105" s="3" t="s">
        <v>1</v>
      </c>
    </row>
    <row r="106" spans="2:15" ht="24.95" customHeight="1">
      <c r="B106" s="3">
        <v>104</v>
      </c>
      <c r="C106" s="3" t="s">
        <v>691</v>
      </c>
      <c r="D106" s="3" t="s">
        <v>692</v>
      </c>
      <c r="E106" s="4">
        <v>33725</v>
      </c>
      <c r="F106" s="3" t="s">
        <v>4</v>
      </c>
      <c r="G106" s="3" t="s">
        <v>10</v>
      </c>
      <c r="H106" s="3" t="s">
        <v>55</v>
      </c>
      <c r="I106" s="3" t="s">
        <v>13</v>
      </c>
      <c r="J106" s="6">
        <v>600</v>
      </c>
      <c r="K106" s="9">
        <v>382</v>
      </c>
      <c r="L106" s="7">
        <f t="shared" si="6"/>
        <v>63.666666666666664</v>
      </c>
      <c r="M106" s="3">
        <v>0</v>
      </c>
      <c r="N106" s="3">
        <f t="shared" si="7"/>
        <v>63.666666666666664</v>
      </c>
      <c r="O106" s="3" t="s">
        <v>1</v>
      </c>
    </row>
    <row r="107" spans="2:15" s="8" customFormat="1" ht="24.95" customHeight="1">
      <c r="B107" s="3">
        <v>105</v>
      </c>
      <c r="C107" s="3" t="s">
        <v>174</v>
      </c>
      <c r="D107" s="3" t="s">
        <v>175</v>
      </c>
      <c r="E107" s="4">
        <v>36171</v>
      </c>
      <c r="F107" s="3" t="s">
        <v>4</v>
      </c>
      <c r="G107" s="3" t="s">
        <v>10</v>
      </c>
      <c r="H107" s="3" t="s">
        <v>55</v>
      </c>
      <c r="I107" s="3" t="s">
        <v>13</v>
      </c>
      <c r="J107" s="6">
        <v>500</v>
      </c>
      <c r="K107" s="9">
        <v>292</v>
      </c>
      <c r="L107" s="7">
        <f t="shared" si="6"/>
        <v>58.4</v>
      </c>
      <c r="M107" s="3">
        <v>5</v>
      </c>
      <c r="N107" s="3">
        <f t="shared" si="7"/>
        <v>63.4</v>
      </c>
      <c r="O107" s="3" t="s">
        <v>37</v>
      </c>
    </row>
    <row r="108" spans="2:15" ht="24.95" customHeight="1">
      <c r="B108" s="3">
        <v>106</v>
      </c>
      <c r="C108" s="3" t="s">
        <v>923</v>
      </c>
      <c r="D108" s="3" t="s">
        <v>924</v>
      </c>
      <c r="E108" s="4">
        <v>32283</v>
      </c>
      <c r="F108" s="3" t="s">
        <v>75</v>
      </c>
      <c r="G108" s="3" t="s">
        <v>10</v>
      </c>
      <c r="H108" s="3" t="s">
        <v>55</v>
      </c>
      <c r="I108" s="3" t="s">
        <v>13</v>
      </c>
      <c r="J108" s="6">
        <v>600</v>
      </c>
      <c r="K108" s="9">
        <v>377</v>
      </c>
      <c r="L108" s="7">
        <f t="shared" si="6"/>
        <v>62.833333333333336</v>
      </c>
      <c r="M108" s="3">
        <v>0</v>
      </c>
      <c r="N108" s="3">
        <f t="shared" si="7"/>
        <v>62.833333333333336</v>
      </c>
      <c r="O108" s="3" t="s">
        <v>1</v>
      </c>
    </row>
    <row r="109" spans="2:15" ht="24.95" customHeight="1">
      <c r="B109" s="3">
        <v>107</v>
      </c>
      <c r="C109" s="3" t="s">
        <v>700</v>
      </c>
      <c r="D109" s="3" t="s">
        <v>599</v>
      </c>
      <c r="E109" s="4">
        <v>35108</v>
      </c>
      <c r="F109" s="3" t="s">
        <v>4</v>
      </c>
      <c r="G109" s="3" t="s">
        <v>10</v>
      </c>
      <c r="H109" s="3" t="s">
        <v>55</v>
      </c>
      <c r="I109" s="3" t="s">
        <v>13</v>
      </c>
      <c r="J109" s="6">
        <v>500</v>
      </c>
      <c r="K109" s="9">
        <v>314</v>
      </c>
      <c r="L109" s="7">
        <f t="shared" si="6"/>
        <v>62.8</v>
      </c>
      <c r="M109" s="3">
        <v>0</v>
      </c>
      <c r="N109" s="3">
        <f t="shared" si="7"/>
        <v>62.8</v>
      </c>
      <c r="O109" s="3" t="s">
        <v>1</v>
      </c>
    </row>
    <row r="110" spans="2:15" ht="24.95" customHeight="1">
      <c r="B110" s="3">
        <v>108</v>
      </c>
      <c r="C110" s="3" t="s">
        <v>333</v>
      </c>
      <c r="D110" s="3" t="s">
        <v>334</v>
      </c>
      <c r="E110" s="4">
        <v>35942</v>
      </c>
      <c r="F110" s="3" t="s">
        <v>4</v>
      </c>
      <c r="G110" s="3" t="s">
        <v>10</v>
      </c>
      <c r="H110" s="3" t="s">
        <v>30</v>
      </c>
      <c r="I110" s="3" t="s">
        <v>13</v>
      </c>
      <c r="J110" s="6">
        <v>500</v>
      </c>
      <c r="K110" s="9">
        <v>289</v>
      </c>
      <c r="L110" s="7">
        <f t="shared" si="6"/>
        <v>57.8</v>
      </c>
      <c r="M110" s="3">
        <v>5</v>
      </c>
      <c r="N110" s="3">
        <f t="shared" si="7"/>
        <v>62.8</v>
      </c>
      <c r="O110" s="3" t="s">
        <v>37</v>
      </c>
    </row>
    <row r="111" spans="2:15" ht="24.95" customHeight="1">
      <c r="B111" s="3">
        <v>109</v>
      </c>
      <c r="C111" s="3" t="s">
        <v>411</v>
      </c>
      <c r="D111" s="3" t="s">
        <v>412</v>
      </c>
      <c r="E111" s="4">
        <v>31386</v>
      </c>
      <c r="F111" s="3" t="s">
        <v>75</v>
      </c>
      <c r="G111" s="3" t="s">
        <v>10</v>
      </c>
      <c r="H111" s="3" t="s">
        <v>30</v>
      </c>
      <c r="I111" s="3" t="s">
        <v>13</v>
      </c>
      <c r="J111" s="6">
        <v>500</v>
      </c>
      <c r="K111" s="9">
        <v>288</v>
      </c>
      <c r="L111" s="7">
        <f t="shared" si="6"/>
        <v>57.6</v>
      </c>
      <c r="M111" s="3">
        <v>5</v>
      </c>
      <c r="N111" s="3">
        <f t="shared" si="7"/>
        <v>62.6</v>
      </c>
      <c r="O111" s="3" t="s">
        <v>37</v>
      </c>
    </row>
    <row r="112" spans="2:15" ht="24.95" customHeight="1">
      <c r="B112" s="3">
        <v>111</v>
      </c>
      <c r="C112" s="3" t="s">
        <v>680</v>
      </c>
      <c r="D112" s="3" t="s">
        <v>85</v>
      </c>
      <c r="E112" s="4">
        <v>34429</v>
      </c>
      <c r="F112" s="3" t="s">
        <v>4</v>
      </c>
      <c r="G112" s="3" t="s">
        <v>10</v>
      </c>
      <c r="H112" s="3" t="s">
        <v>30</v>
      </c>
      <c r="I112" s="3" t="s">
        <v>13</v>
      </c>
      <c r="J112" s="6">
        <v>500</v>
      </c>
      <c r="K112" s="9">
        <v>309</v>
      </c>
      <c r="L112" s="7">
        <f>SUM(K112*100/J112)</f>
        <v>61.8</v>
      </c>
      <c r="M112" s="3">
        <v>0</v>
      </c>
      <c r="N112" s="3">
        <f>SUM(L112+M112)</f>
        <v>61.8</v>
      </c>
      <c r="O112" s="3" t="s">
        <v>1</v>
      </c>
    </row>
    <row r="113" spans="2:15" ht="24.95" customHeight="1">
      <c r="B113" s="3">
        <v>110</v>
      </c>
      <c r="C113" s="3" t="s">
        <v>558</v>
      </c>
      <c r="D113" s="3" t="s">
        <v>431</v>
      </c>
      <c r="E113" s="4">
        <v>35058</v>
      </c>
      <c r="F113" s="3" t="s">
        <v>4</v>
      </c>
      <c r="G113" s="3" t="s">
        <v>10</v>
      </c>
      <c r="H113" s="3" t="s">
        <v>30</v>
      </c>
      <c r="I113" s="3" t="s">
        <v>13</v>
      </c>
      <c r="J113" s="6">
        <v>500</v>
      </c>
      <c r="K113" s="9">
        <v>284</v>
      </c>
      <c r="L113" s="7">
        <f t="shared" si="6"/>
        <v>56.8</v>
      </c>
      <c r="M113" s="3">
        <v>5</v>
      </c>
      <c r="N113" s="3">
        <f t="shared" si="7"/>
        <v>61.8</v>
      </c>
      <c r="O113" s="3" t="s">
        <v>37</v>
      </c>
    </row>
    <row r="114" spans="2:15" ht="24.95" customHeight="1">
      <c r="B114" s="3">
        <v>112</v>
      </c>
      <c r="C114" s="3" t="s">
        <v>360</v>
      </c>
      <c r="D114" s="3" t="s">
        <v>361</v>
      </c>
      <c r="E114" s="4">
        <v>35100</v>
      </c>
      <c r="F114" s="3" t="s">
        <v>75</v>
      </c>
      <c r="G114" s="3" t="s">
        <v>10</v>
      </c>
      <c r="H114" s="3" t="s">
        <v>30</v>
      </c>
      <c r="I114" s="3" t="s">
        <v>13</v>
      </c>
      <c r="J114" s="6">
        <v>500</v>
      </c>
      <c r="K114" s="9">
        <v>306</v>
      </c>
      <c r="L114" s="7">
        <f t="shared" si="6"/>
        <v>61.2</v>
      </c>
      <c r="M114" s="3">
        <v>0</v>
      </c>
      <c r="N114" s="3">
        <f t="shared" si="7"/>
        <v>61.2</v>
      </c>
      <c r="O114" s="3" t="s">
        <v>1</v>
      </c>
    </row>
    <row r="115" spans="2:15" ht="24.95" customHeight="1">
      <c r="B115" s="3">
        <v>113</v>
      </c>
      <c r="C115" s="3" t="s">
        <v>854</v>
      </c>
      <c r="D115" s="3" t="s">
        <v>855</v>
      </c>
      <c r="E115" s="4">
        <v>34458</v>
      </c>
      <c r="F115" s="3" t="s">
        <v>4</v>
      </c>
      <c r="G115" s="3" t="s">
        <v>10</v>
      </c>
      <c r="H115" s="3" t="s">
        <v>30</v>
      </c>
      <c r="I115" s="3" t="s">
        <v>13</v>
      </c>
      <c r="J115" s="6">
        <v>500</v>
      </c>
      <c r="K115" s="9">
        <v>303</v>
      </c>
      <c r="L115" s="7">
        <f t="shared" si="6"/>
        <v>60.6</v>
      </c>
      <c r="M115" s="3">
        <v>0</v>
      </c>
      <c r="N115" s="3">
        <f t="shared" si="7"/>
        <v>60.6</v>
      </c>
      <c r="O115" s="3" t="s">
        <v>1</v>
      </c>
    </row>
    <row r="116" spans="2:15" ht="24.95" customHeight="1">
      <c r="B116" s="3">
        <v>114</v>
      </c>
      <c r="C116" s="3" t="s">
        <v>303</v>
      </c>
      <c r="D116" s="3" t="s">
        <v>39</v>
      </c>
      <c r="E116" s="4">
        <v>32405</v>
      </c>
      <c r="F116" s="3" t="s">
        <v>4</v>
      </c>
      <c r="G116" s="3" t="s">
        <v>10</v>
      </c>
      <c r="H116" s="3" t="s">
        <v>306</v>
      </c>
      <c r="I116" s="3" t="s">
        <v>13</v>
      </c>
      <c r="J116" s="6">
        <v>500</v>
      </c>
      <c r="K116" s="9">
        <v>302</v>
      </c>
      <c r="L116" s="7">
        <f t="shared" si="6"/>
        <v>60.4</v>
      </c>
      <c r="M116" s="3">
        <v>0</v>
      </c>
      <c r="N116" s="3">
        <f t="shared" si="7"/>
        <v>60.4</v>
      </c>
      <c r="O116" s="3" t="s">
        <v>1</v>
      </c>
    </row>
    <row r="117" spans="2:15" ht="24.95" customHeight="1">
      <c r="B117" s="3">
        <v>115</v>
      </c>
      <c r="C117" s="3" t="s">
        <v>585</v>
      </c>
      <c r="D117" s="3" t="s">
        <v>586</v>
      </c>
      <c r="E117" s="4">
        <v>34715</v>
      </c>
      <c r="F117" s="3" t="s">
        <v>4</v>
      </c>
      <c r="G117" s="3" t="s">
        <v>10</v>
      </c>
      <c r="H117" s="3" t="s">
        <v>30</v>
      </c>
      <c r="I117" s="3" t="s">
        <v>13</v>
      </c>
      <c r="J117" s="6">
        <v>500</v>
      </c>
      <c r="K117" s="9">
        <v>302</v>
      </c>
      <c r="L117" s="7">
        <f t="shared" si="6"/>
        <v>60.4</v>
      </c>
      <c r="M117" s="3">
        <v>0</v>
      </c>
      <c r="N117" s="3">
        <f t="shared" si="7"/>
        <v>60.4</v>
      </c>
      <c r="O117" s="3" t="s">
        <v>1</v>
      </c>
    </row>
    <row r="118" spans="2:15" ht="24.95" customHeight="1">
      <c r="B118" s="3">
        <v>116</v>
      </c>
      <c r="C118" s="3" t="s">
        <v>995</v>
      </c>
      <c r="D118" s="3" t="s">
        <v>996</v>
      </c>
      <c r="E118" s="4">
        <v>35558</v>
      </c>
      <c r="F118" s="3" t="s">
        <v>4</v>
      </c>
      <c r="G118" s="3" t="s">
        <v>10</v>
      </c>
      <c r="H118" s="3" t="s">
        <v>30</v>
      </c>
      <c r="I118" s="3" t="s">
        <v>13</v>
      </c>
      <c r="J118" s="6">
        <v>500</v>
      </c>
      <c r="K118" s="9">
        <v>274</v>
      </c>
      <c r="L118" s="7">
        <f t="shared" si="6"/>
        <v>54.8</v>
      </c>
      <c r="M118" s="3">
        <v>5</v>
      </c>
      <c r="N118" s="3">
        <f t="shared" si="7"/>
        <v>59.8</v>
      </c>
      <c r="O118" s="3" t="s">
        <v>37</v>
      </c>
    </row>
    <row r="119" spans="2:15" ht="24.95" customHeight="1">
      <c r="B119" s="3">
        <v>117</v>
      </c>
      <c r="C119" s="3" t="s">
        <v>195</v>
      </c>
      <c r="D119" s="3" t="s">
        <v>196</v>
      </c>
      <c r="E119" s="4">
        <v>32708</v>
      </c>
      <c r="F119" s="3" t="s">
        <v>4</v>
      </c>
      <c r="G119" s="3" t="s">
        <v>10</v>
      </c>
      <c r="H119" s="3" t="s">
        <v>30</v>
      </c>
      <c r="I119" s="3" t="s">
        <v>13</v>
      </c>
      <c r="J119" s="6">
        <v>500</v>
      </c>
      <c r="K119" s="9">
        <v>272</v>
      </c>
      <c r="L119" s="7">
        <f t="shared" si="6"/>
        <v>54.4</v>
      </c>
      <c r="M119" s="3">
        <v>5</v>
      </c>
      <c r="N119" s="3">
        <f t="shared" si="7"/>
        <v>59.4</v>
      </c>
      <c r="O119" s="3" t="s">
        <v>37</v>
      </c>
    </row>
    <row r="120" spans="2:15" ht="24.95" customHeight="1">
      <c r="B120" s="3">
        <v>118</v>
      </c>
      <c r="C120" s="3" t="s">
        <v>417</v>
      </c>
      <c r="D120" s="3" t="s">
        <v>418</v>
      </c>
      <c r="E120" s="4">
        <v>33439</v>
      </c>
      <c r="F120" s="3" t="s">
        <v>4</v>
      </c>
      <c r="G120" s="3" t="s">
        <v>10</v>
      </c>
      <c r="H120" s="3" t="s">
        <v>30</v>
      </c>
      <c r="I120" s="3" t="s">
        <v>13</v>
      </c>
      <c r="J120" s="6">
        <v>500</v>
      </c>
      <c r="K120" s="9">
        <v>292</v>
      </c>
      <c r="L120" s="7">
        <f t="shared" si="6"/>
        <v>58.4</v>
      </c>
      <c r="M120" s="3">
        <v>0</v>
      </c>
      <c r="N120" s="3">
        <f t="shared" si="7"/>
        <v>58.4</v>
      </c>
      <c r="O120" s="3" t="s">
        <v>1</v>
      </c>
    </row>
    <row r="121" spans="2:15" ht="24.95" customHeight="1">
      <c r="B121" s="3">
        <v>119</v>
      </c>
      <c r="C121" s="3" t="s">
        <v>296</v>
      </c>
      <c r="D121" s="3" t="s">
        <v>297</v>
      </c>
      <c r="E121" s="4">
        <v>35499</v>
      </c>
      <c r="F121" s="3" t="s">
        <v>4</v>
      </c>
      <c r="G121" s="3" t="s">
        <v>10</v>
      </c>
      <c r="H121" s="3" t="s">
        <v>30</v>
      </c>
      <c r="I121" s="3" t="s">
        <v>13</v>
      </c>
      <c r="J121" s="6">
        <v>500</v>
      </c>
      <c r="K121" s="9">
        <v>292</v>
      </c>
      <c r="L121" s="7">
        <f t="shared" si="6"/>
        <v>58.4</v>
      </c>
      <c r="M121" s="3">
        <v>0</v>
      </c>
      <c r="N121" s="3">
        <f t="shared" si="7"/>
        <v>58.4</v>
      </c>
      <c r="O121" s="3" t="s">
        <v>1</v>
      </c>
    </row>
    <row r="122" spans="2:15" ht="24.95" customHeight="1">
      <c r="B122" s="3">
        <v>121</v>
      </c>
      <c r="C122" s="3" t="s">
        <v>519</v>
      </c>
      <c r="D122" s="3" t="s">
        <v>199</v>
      </c>
      <c r="E122" s="4">
        <v>36005</v>
      </c>
      <c r="F122" s="3" t="s">
        <v>75</v>
      </c>
      <c r="G122" s="3" t="s">
        <v>10</v>
      </c>
      <c r="H122" s="3" t="s">
        <v>30</v>
      </c>
      <c r="I122" s="3" t="s">
        <v>13</v>
      </c>
      <c r="J122" s="6">
        <v>500</v>
      </c>
      <c r="K122" s="9">
        <v>290</v>
      </c>
      <c r="L122" s="7">
        <f>SUM(K122*100/J122)</f>
        <v>58</v>
      </c>
      <c r="M122" s="3">
        <v>0</v>
      </c>
      <c r="N122" s="3">
        <f>SUM(L122+M122)</f>
        <v>58</v>
      </c>
      <c r="O122" s="3" t="s">
        <v>1</v>
      </c>
    </row>
    <row r="123" spans="2:15" ht="24.95" customHeight="1">
      <c r="B123" s="3">
        <v>122</v>
      </c>
      <c r="C123" s="3" t="s">
        <v>532</v>
      </c>
      <c r="D123" s="3" t="s">
        <v>533</v>
      </c>
      <c r="E123" s="4">
        <v>31501</v>
      </c>
      <c r="F123" s="3" t="s">
        <v>4</v>
      </c>
      <c r="G123" s="3" t="s">
        <v>10</v>
      </c>
      <c r="H123" s="3" t="s">
        <v>30</v>
      </c>
      <c r="I123" s="3" t="s">
        <v>13</v>
      </c>
      <c r="J123" s="6">
        <v>500</v>
      </c>
      <c r="K123" s="9">
        <v>265</v>
      </c>
      <c r="L123" s="7">
        <f>SUM(K123*100/J123)</f>
        <v>53</v>
      </c>
      <c r="M123" s="3">
        <v>5</v>
      </c>
      <c r="N123" s="3">
        <f>SUM(L123+M123)</f>
        <v>58</v>
      </c>
      <c r="O123" s="3" t="s">
        <v>37</v>
      </c>
    </row>
    <row r="124" spans="2:15" ht="24.95" customHeight="1">
      <c r="B124" s="3">
        <v>120</v>
      </c>
      <c r="C124" s="3" t="s">
        <v>646</v>
      </c>
      <c r="D124" s="3" t="s">
        <v>85</v>
      </c>
      <c r="E124" s="4">
        <v>35158</v>
      </c>
      <c r="F124" s="3" t="s">
        <v>4</v>
      </c>
      <c r="G124" s="3" t="s">
        <v>10</v>
      </c>
      <c r="H124" s="3" t="s">
        <v>30</v>
      </c>
      <c r="I124" s="3" t="s">
        <v>13</v>
      </c>
      <c r="J124" s="6">
        <v>500</v>
      </c>
      <c r="K124" s="9">
        <v>265</v>
      </c>
      <c r="L124" s="7">
        <f t="shared" si="6"/>
        <v>53</v>
      </c>
      <c r="M124" s="3">
        <v>5</v>
      </c>
      <c r="N124" s="3">
        <f t="shared" si="7"/>
        <v>58</v>
      </c>
      <c r="O124" s="3" t="s">
        <v>37</v>
      </c>
    </row>
    <row r="125" spans="2:15" ht="24.95" customHeight="1">
      <c r="B125" s="3">
        <v>123</v>
      </c>
      <c r="C125" s="3" t="s">
        <v>210</v>
      </c>
      <c r="D125" s="3" t="s">
        <v>211</v>
      </c>
      <c r="E125" s="4">
        <v>34031</v>
      </c>
      <c r="F125" s="3" t="s">
        <v>4</v>
      </c>
      <c r="G125" s="3" t="s">
        <v>10</v>
      </c>
      <c r="H125" s="3" t="s">
        <v>30</v>
      </c>
      <c r="I125" s="3" t="s">
        <v>13</v>
      </c>
      <c r="J125" s="6">
        <v>500</v>
      </c>
      <c r="K125" s="9">
        <v>288</v>
      </c>
      <c r="L125" s="7">
        <f t="shared" si="6"/>
        <v>57.6</v>
      </c>
      <c r="M125" s="3">
        <v>0</v>
      </c>
      <c r="N125" s="3">
        <f t="shared" si="7"/>
        <v>57.6</v>
      </c>
      <c r="O125" s="3" t="s">
        <v>1</v>
      </c>
    </row>
    <row r="126" spans="2:15" ht="24.95" customHeight="1">
      <c r="B126" s="3">
        <v>124</v>
      </c>
      <c r="C126" s="3" t="s">
        <v>311</v>
      </c>
      <c r="D126" s="3" t="s">
        <v>312</v>
      </c>
      <c r="E126" s="4">
        <v>33220</v>
      </c>
      <c r="F126" s="3" t="s">
        <v>4</v>
      </c>
      <c r="G126" s="3" t="s">
        <v>10</v>
      </c>
      <c r="H126" s="3" t="s">
        <v>55</v>
      </c>
      <c r="I126" s="3" t="s">
        <v>13</v>
      </c>
      <c r="J126" s="6">
        <v>500</v>
      </c>
      <c r="K126" s="9">
        <v>287</v>
      </c>
      <c r="L126" s="7">
        <f t="shared" si="6"/>
        <v>57.4</v>
      </c>
      <c r="M126" s="3">
        <v>0</v>
      </c>
      <c r="N126" s="3">
        <f t="shared" si="7"/>
        <v>57.4</v>
      </c>
      <c r="O126" s="3" t="s">
        <v>1</v>
      </c>
    </row>
    <row r="127" spans="2:15" ht="24.95" customHeight="1">
      <c r="B127" s="3">
        <v>125</v>
      </c>
      <c r="C127" s="3" t="s">
        <v>256</v>
      </c>
      <c r="D127" s="3" t="s">
        <v>257</v>
      </c>
      <c r="E127" s="4">
        <v>30812</v>
      </c>
      <c r="F127" s="3" t="s">
        <v>4</v>
      </c>
      <c r="G127" s="3" t="s">
        <v>10</v>
      </c>
      <c r="H127" s="3" t="s">
        <v>30</v>
      </c>
      <c r="I127" s="3" t="s">
        <v>13</v>
      </c>
      <c r="J127" s="6">
        <v>500</v>
      </c>
      <c r="K127" s="9">
        <v>261</v>
      </c>
      <c r="L127" s="7">
        <f t="shared" si="6"/>
        <v>52.2</v>
      </c>
      <c r="M127" s="3">
        <v>5</v>
      </c>
      <c r="N127" s="3">
        <f t="shared" si="7"/>
        <v>57.2</v>
      </c>
      <c r="O127" s="3" t="s">
        <v>37</v>
      </c>
    </row>
    <row r="128" spans="2:15" ht="24.95" customHeight="1">
      <c r="B128" s="3">
        <v>126</v>
      </c>
      <c r="C128" s="3" t="s">
        <v>564</v>
      </c>
      <c r="D128" s="3" t="s">
        <v>175</v>
      </c>
      <c r="E128" s="4">
        <v>34396</v>
      </c>
      <c r="F128" s="3" t="s">
        <v>4</v>
      </c>
      <c r="G128" s="3" t="s">
        <v>10</v>
      </c>
      <c r="H128" s="3" t="s">
        <v>30</v>
      </c>
      <c r="I128" s="3" t="s">
        <v>13</v>
      </c>
      <c r="J128" s="6">
        <v>500</v>
      </c>
      <c r="K128" s="9">
        <v>260</v>
      </c>
      <c r="L128" s="7">
        <f t="shared" si="6"/>
        <v>52</v>
      </c>
      <c r="M128" s="3">
        <v>5</v>
      </c>
      <c r="N128" s="3">
        <f t="shared" si="7"/>
        <v>57</v>
      </c>
      <c r="O128" s="3" t="s">
        <v>37</v>
      </c>
    </row>
    <row r="129" spans="2:15" ht="24.95" customHeight="1">
      <c r="B129" s="3">
        <v>129</v>
      </c>
      <c r="C129" s="3" t="s">
        <v>745</v>
      </c>
      <c r="D129" s="3" t="s">
        <v>746</v>
      </c>
      <c r="E129" s="4">
        <v>32019</v>
      </c>
      <c r="F129" s="3" t="s">
        <v>4</v>
      </c>
      <c r="G129" s="3" t="s">
        <v>10</v>
      </c>
      <c r="H129" s="3" t="s">
        <v>55</v>
      </c>
      <c r="I129" s="3" t="s">
        <v>13</v>
      </c>
      <c r="J129" s="6">
        <v>500</v>
      </c>
      <c r="K129" s="9">
        <v>280</v>
      </c>
      <c r="L129" s="7">
        <f>SUM(K129*100/J129)</f>
        <v>56</v>
      </c>
      <c r="M129" s="3">
        <v>0</v>
      </c>
      <c r="N129" s="3">
        <f>SUM(L129+M129)</f>
        <v>56</v>
      </c>
      <c r="O129" s="3" t="s">
        <v>1</v>
      </c>
    </row>
    <row r="130" spans="2:15" ht="24.95" customHeight="1">
      <c r="B130" s="3">
        <v>128</v>
      </c>
      <c r="C130" s="3" t="s">
        <v>1011</v>
      </c>
      <c r="D130" s="3" t="s">
        <v>1012</v>
      </c>
      <c r="E130" s="4">
        <v>33003</v>
      </c>
      <c r="F130" s="3" t="s">
        <v>4</v>
      </c>
      <c r="G130" s="3" t="s">
        <v>10</v>
      </c>
      <c r="H130" s="3" t="s">
        <v>30</v>
      </c>
      <c r="I130" s="3" t="s">
        <v>13</v>
      </c>
      <c r="J130" s="6">
        <v>500</v>
      </c>
      <c r="K130" s="9">
        <v>280</v>
      </c>
      <c r="L130" s="7">
        <f t="shared" si="6"/>
        <v>56</v>
      </c>
      <c r="M130" s="3">
        <v>0</v>
      </c>
      <c r="N130" s="3">
        <f t="shared" si="7"/>
        <v>56</v>
      </c>
      <c r="O130" s="3" t="s">
        <v>1</v>
      </c>
    </row>
    <row r="131" spans="2:15" ht="24.95" customHeight="1">
      <c r="B131" s="3">
        <v>127</v>
      </c>
      <c r="C131" s="3" t="s">
        <v>592</v>
      </c>
      <c r="D131" s="3" t="s">
        <v>85</v>
      </c>
      <c r="E131" s="4">
        <v>35878</v>
      </c>
      <c r="F131" s="3" t="s">
        <v>4</v>
      </c>
      <c r="G131" s="3" t="s">
        <v>10</v>
      </c>
      <c r="H131" s="3" t="s">
        <v>30</v>
      </c>
      <c r="I131" s="3" t="s">
        <v>13</v>
      </c>
      <c r="J131" s="6">
        <v>500</v>
      </c>
      <c r="K131" s="9">
        <v>280</v>
      </c>
      <c r="L131" s="7">
        <f>SUM(K131*100/J131)</f>
        <v>56</v>
      </c>
      <c r="M131" s="3">
        <v>0</v>
      </c>
      <c r="N131" s="3">
        <f>SUM(L131+M131)</f>
        <v>56</v>
      </c>
      <c r="O131" s="3" t="s">
        <v>1</v>
      </c>
    </row>
    <row r="132" spans="2:15" ht="24.95" customHeight="1">
      <c r="B132" s="3">
        <v>131</v>
      </c>
      <c r="C132" s="3" t="s">
        <v>773</v>
      </c>
      <c r="D132" s="3" t="s">
        <v>774</v>
      </c>
      <c r="E132" s="4">
        <v>30482</v>
      </c>
      <c r="F132" s="3" t="s">
        <v>4</v>
      </c>
      <c r="G132" s="3" t="s">
        <v>10</v>
      </c>
      <c r="H132" s="3" t="s">
        <v>30</v>
      </c>
      <c r="I132" s="3" t="s">
        <v>13</v>
      </c>
      <c r="J132" s="6">
        <v>500</v>
      </c>
      <c r="K132" s="9">
        <v>279</v>
      </c>
      <c r="L132" s="7">
        <f>SUM(K132*100/J132)</f>
        <v>55.8</v>
      </c>
      <c r="M132" s="3">
        <v>0</v>
      </c>
      <c r="N132" s="3">
        <f>SUM(L132+M132)</f>
        <v>55.8</v>
      </c>
      <c r="O132" s="3" t="s">
        <v>1</v>
      </c>
    </row>
    <row r="133" spans="2:15" ht="24.95" customHeight="1">
      <c r="B133" s="3">
        <v>130</v>
      </c>
      <c r="C133" s="3" t="s">
        <v>950</v>
      </c>
      <c r="D133" s="3" t="s">
        <v>951</v>
      </c>
      <c r="E133" s="4">
        <v>33800</v>
      </c>
      <c r="F133" s="3" t="s">
        <v>4</v>
      </c>
      <c r="G133" s="3" t="s">
        <v>10</v>
      </c>
      <c r="H133" s="3" t="s">
        <v>55</v>
      </c>
      <c r="I133" s="3" t="s">
        <v>13</v>
      </c>
      <c r="J133" s="6">
        <v>500</v>
      </c>
      <c r="K133" s="9">
        <v>279</v>
      </c>
      <c r="L133" s="7">
        <f t="shared" ref="L133:L141" si="8">SUM(K133*100/J133)</f>
        <v>55.8</v>
      </c>
      <c r="M133" s="3">
        <v>0</v>
      </c>
      <c r="N133" s="3">
        <f t="shared" ref="N133:N141" si="9">SUM(L133+M133)</f>
        <v>55.8</v>
      </c>
      <c r="O133" s="3" t="s">
        <v>1</v>
      </c>
    </row>
    <row r="134" spans="2:15" ht="24.95" customHeight="1">
      <c r="B134" s="3">
        <v>132</v>
      </c>
      <c r="C134" s="3" t="s">
        <v>935</v>
      </c>
      <c r="D134" s="3" t="s">
        <v>936</v>
      </c>
      <c r="E134" s="4">
        <v>33753</v>
      </c>
      <c r="F134" s="3" t="s">
        <v>75</v>
      </c>
      <c r="G134" s="3" t="s">
        <v>10</v>
      </c>
      <c r="H134" s="3" t="s">
        <v>30</v>
      </c>
      <c r="I134" s="3" t="s">
        <v>13</v>
      </c>
      <c r="J134" s="6">
        <v>500</v>
      </c>
      <c r="K134" s="9">
        <v>276</v>
      </c>
      <c r="L134" s="7">
        <f t="shared" si="8"/>
        <v>55.2</v>
      </c>
      <c r="M134" s="3">
        <v>0</v>
      </c>
      <c r="N134" s="3">
        <f t="shared" si="9"/>
        <v>55.2</v>
      </c>
      <c r="O134" s="3" t="s">
        <v>1</v>
      </c>
    </row>
    <row r="135" spans="2:15" ht="24.95" customHeight="1">
      <c r="B135" s="3">
        <v>133</v>
      </c>
      <c r="C135" s="3" t="s">
        <v>904</v>
      </c>
      <c r="D135" s="3" t="s">
        <v>905</v>
      </c>
      <c r="E135" s="4">
        <v>34303</v>
      </c>
      <c r="F135" s="3" t="s">
        <v>4</v>
      </c>
      <c r="G135" s="3" t="s">
        <v>10</v>
      </c>
      <c r="H135" s="3" t="s">
        <v>22</v>
      </c>
      <c r="I135" s="3" t="s">
        <v>13</v>
      </c>
      <c r="J135" s="6">
        <v>500</v>
      </c>
      <c r="K135" s="9">
        <v>275</v>
      </c>
      <c r="L135" s="7">
        <f t="shared" si="8"/>
        <v>55</v>
      </c>
      <c r="M135" s="3">
        <v>0</v>
      </c>
      <c r="N135" s="3">
        <f t="shared" si="9"/>
        <v>55</v>
      </c>
      <c r="O135" s="3" t="s">
        <v>1</v>
      </c>
    </row>
    <row r="136" spans="2:15" ht="24.95" customHeight="1">
      <c r="B136" s="3">
        <v>134</v>
      </c>
      <c r="C136" s="3" t="s">
        <v>1018</v>
      </c>
      <c r="D136" s="3" t="s">
        <v>1019</v>
      </c>
      <c r="E136" s="4">
        <v>32711</v>
      </c>
      <c r="F136" s="3" t="s">
        <v>4</v>
      </c>
      <c r="G136" s="3" t="s">
        <v>10</v>
      </c>
      <c r="H136" s="3" t="s">
        <v>55</v>
      </c>
      <c r="I136" s="3" t="s">
        <v>13</v>
      </c>
      <c r="J136" s="6">
        <v>500</v>
      </c>
      <c r="K136" s="9">
        <v>274</v>
      </c>
      <c r="L136" s="7">
        <f t="shared" si="8"/>
        <v>54.8</v>
      </c>
      <c r="M136" s="3">
        <v>0</v>
      </c>
      <c r="N136" s="3">
        <f t="shared" si="9"/>
        <v>54.8</v>
      </c>
      <c r="O136" s="3" t="s">
        <v>1</v>
      </c>
    </row>
    <row r="137" spans="2:15" ht="24.95" customHeight="1">
      <c r="B137" s="3">
        <v>135</v>
      </c>
      <c r="C137" s="3" t="s">
        <v>598</v>
      </c>
      <c r="D137" s="3" t="s">
        <v>599</v>
      </c>
      <c r="E137" s="4">
        <v>34554</v>
      </c>
      <c r="F137" s="3" t="s">
        <v>4</v>
      </c>
      <c r="G137" s="3" t="s">
        <v>10</v>
      </c>
      <c r="H137" s="3" t="s">
        <v>55</v>
      </c>
      <c r="I137" s="3" t="s">
        <v>13</v>
      </c>
      <c r="J137" s="6">
        <v>600</v>
      </c>
      <c r="K137" s="9">
        <v>324</v>
      </c>
      <c r="L137" s="7">
        <f t="shared" si="8"/>
        <v>54</v>
      </c>
      <c r="M137" s="3">
        <v>0</v>
      </c>
      <c r="N137" s="3">
        <f t="shared" si="9"/>
        <v>54</v>
      </c>
      <c r="O137" s="3" t="s">
        <v>1</v>
      </c>
    </row>
    <row r="138" spans="2:15" ht="24.95" customHeight="1">
      <c r="B138" s="3">
        <v>136</v>
      </c>
      <c r="C138" s="3" t="s">
        <v>368</v>
      </c>
      <c r="D138" s="3" t="s">
        <v>369</v>
      </c>
      <c r="E138" s="4">
        <v>34755</v>
      </c>
      <c r="F138" s="3" t="s">
        <v>4</v>
      </c>
      <c r="G138" s="3" t="s">
        <v>10</v>
      </c>
      <c r="H138" s="3" t="s">
        <v>30</v>
      </c>
      <c r="I138" s="3" t="s">
        <v>13</v>
      </c>
      <c r="J138" s="6">
        <v>500</v>
      </c>
      <c r="K138" s="9">
        <v>260</v>
      </c>
      <c r="L138" s="7">
        <f t="shared" si="8"/>
        <v>52</v>
      </c>
      <c r="M138" s="3">
        <v>0</v>
      </c>
      <c r="N138" s="3">
        <f t="shared" si="9"/>
        <v>52</v>
      </c>
      <c r="O138" s="3" t="s">
        <v>1</v>
      </c>
    </row>
    <row r="139" spans="2:15" ht="24.95" customHeight="1">
      <c r="B139" s="3">
        <v>137</v>
      </c>
      <c r="C139" s="3" t="s">
        <v>247</v>
      </c>
      <c r="D139" s="3" t="s">
        <v>248</v>
      </c>
      <c r="E139" s="4">
        <v>31208</v>
      </c>
      <c r="F139" s="3" t="s">
        <v>4</v>
      </c>
      <c r="G139" s="3" t="s">
        <v>10</v>
      </c>
      <c r="H139" s="3" t="s">
        <v>30</v>
      </c>
      <c r="I139" s="3" t="s">
        <v>13</v>
      </c>
      <c r="J139" s="6">
        <v>500</v>
      </c>
      <c r="K139" s="9">
        <v>256</v>
      </c>
      <c r="L139" s="7">
        <f t="shared" si="8"/>
        <v>51.2</v>
      </c>
      <c r="M139" s="3">
        <v>0</v>
      </c>
      <c r="N139" s="3">
        <f t="shared" si="9"/>
        <v>51.2</v>
      </c>
      <c r="O139" s="3" t="s">
        <v>1</v>
      </c>
    </row>
    <row r="140" spans="2:15" ht="24.95" customHeight="1">
      <c r="B140" s="3">
        <v>138</v>
      </c>
      <c r="C140" s="3" t="s">
        <v>376</v>
      </c>
      <c r="D140" s="3" t="s">
        <v>377</v>
      </c>
      <c r="E140" s="4">
        <v>35123</v>
      </c>
      <c r="F140" s="3" t="s">
        <v>75</v>
      </c>
      <c r="G140" s="3" t="s">
        <v>10</v>
      </c>
      <c r="H140" s="3" t="s">
        <v>30</v>
      </c>
      <c r="I140" s="3" t="s">
        <v>13</v>
      </c>
      <c r="J140" s="6">
        <v>500</v>
      </c>
      <c r="K140" s="9">
        <v>250</v>
      </c>
      <c r="L140" s="7">
        <f t="shared" si="8"/>
        <v>50</v>
      </c>
      <c r="M140" s="3">
        <v>0</v>
      </c>
      <c r="N140" s="3">
        <f t="shared" si="9"/>
        <v>50</v>
      </c>
      <c r="O140" s="3" t="s">
        <v>1</v>
      </c>
    </row>
    <row r="141" spans="2:15" ht="24.95" customHeight="1">
      <c r="B141" s="3">
        <v>139</v>
      </c>
      <c r="C141" s="3" t="s">
        <v>847</v>
      </c>
      <c r="D141" s="3" t="s">
        <v>848</v>
      </c>
      <c r="E141" s="4">
        <v>32038</v>
      </c>
      <c r="F141" s="3" t="s">
        <v>4</v>
      </c>
      <c r="G141" s="3" t="s">
        <v>10</v>
      </c>
      <c r="H141" s="3" t="s">
        <v>55</v>
      </c>
      <c r="I141" s="3" t="s">
        <v>13</v>
      </c>
      <c r="J141" s="6">
        <v>500</v>
      </c>
      <c r="K141" s="9">
        <v>241</v>
      </c>
      <c r="L141" s="7">
        <f t="shared" si="8"/>
        <v>48.2</v>
      </c>
      <c r="M141" s="3">
        <v>0</v>
      </c>
      <c r="N141" s="3">
        <f t="shared" si="9"/>
        <v>48.2</v>
      </c>
      <c r="O141" s="3" t="s">
        <v>1</v>
      </c>
    </row>
  </sheetData>
  <sortState ref="B3:AH141">
    <sortCondition descending="1" ref="N3:N141"/>
  </sortState>
  <mergeCells count="1">
    <mergeCell ref="B1:O1"/>
  </mergeCells>
  <pageMargins left="0.7" right="0.7" top="0.75" bottom="0.75" header="0.3" footer="0.3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P17"/>
  <sheetViews>
    <sheetView workbookViewId="0">
      <selection activeCell="N4" sqref="N4"/>
    </sheetView>
  </sheetViews>
  <sheetFormatPr defaultRowHeight="12.75"/>
  <cols>
    <col min="3" max="3" width="12.28515625" customWidth="1"/>
    <col min="5" max="5" width="10.7109375" customWidth="1"/>
    <col min="10" max="10" width="8" customWidth="1"/>
    <col min="13" max="13" width="7" customWidth="1"/>
    <col min="14" max="14" width="8.42578125" customWidth="1"/>
  </cols>
  <sheetData>
    <row r="1" spans="2:16" ht="18">
      <c r="B1" s="20" t="s">
        <v>1074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ht="24.95" customHeight="1">
      <c r="B2" s="16" t="s">
        <v>1066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16" ht="24.95" customHeight="1">
      <c r="B3" s="1" t="s">
        <v>1062</v>
      </c>
      <c r="C3" s="1" t="s">
        <v>1034</v>
      </c>
      <c r="D3" s="1" t="s">
        <v>1035</v>
      </c>
      <c r="E3" s="1" t="s">
        <v>1037</v>
      </c>
      <c r="F3" s="1" t="s">
        <v>1038</v>
      </c>
      <c r="G3" s="1" t="s">
        <v>1041</v>
      </c>
      <c r="H3" s="1" t="s">
        <v>1042</v>
      </c>
      <c r="I3" s="1" t="s">
        <v>1053</v>
      </c>
      <c r="J3" s="1" t="s">
        <v>1056</v>
      </c>
      <c r="K3" s="1" t="s">
        <v>1057</v>
      </c>
      <c r="L3" s="1" t="s">
        <v>1060</v>
      </c>
      <c r="M3" s="1" t="s">
        <v>1059</v>
      </c>
      <c r="N3" s="1" t="s">
        <v>1061</v>
      </c>
      <c r="O3" s="1" t="s">
        <v>1072</v>
      </c>
      <c r="P3" s="1" t="s">
        <v>1058</v>
      </c>
    </row>
    <row r="4" spans="2:16" ht="24.95" customHeight="1">
      <c r="B4" s="3">
        <v>1</v>
      </c>
      <c r="C4" s="3" t="s">
        <v>19</v>
      </c>
      <c r="D4" s="3" t="s">
        <v>20</v>
      </c>
      <c r="E4" s="4">
        <v>35356</v>
      </c>
      <c r="F4" s="3" t="s">
        <v>4</v>
      </c>
      <c r="G4" s="3" t="s">
        <v>10</v>
      </c>
      <c r="H4" s="3" t="s">
        <v>22</v>
      </c>
      <c r="I4" s="3" t="s">
        <v>13</v>
      </c>
      <c r="J4" s="6">
        <v>500</v>
      </c>
      <c r="K4" s="9">
        <v>373</v>
      </c>
      <c r="L4" s="7">
        <f t="shared" ref="L4:L12" si="0">SUM(K4*100/J4)</f>
        <v>74.599999999999994</v>
      </c>
      <c r="M4" s="3">
        <v>0</v>
      </c>
      <c r="N4" s="3">
        <f t="shared" ref="N4:N12" si="1">SUM(L4+M4)</f>
        <v>74.599999999999994</v>
      </c>
      <c r="O4" s="3" t="s">
        <v>1</v>
      </c>
      <c r="P4" s="3" t="s">
        <v>26</v>
      </c>
    </row>
    <row r="5" spans="2:16" ht="24.95" customHeight="1">
      <c r="B5" s="3">
        <v>3</v>
      </c>
      <c r="C5" s="3" t="s">
        <v>137</v>
      </c>
      <c r="D5" s="3" t="s">
        <v>138</v>
      </c>
      <c r="E5" s="4">
        <v>34871</v>
      </c>
      <c r="F5" s="3" t="s">
        <v>75</v>
      </c>
      <c r="G5" s="3" t="s">
        <v>10</v>
      </c>
      <c r="H5" s="3" t="s">
        <v>22</v>
      </c>
      <c r="I5" s="3" t="s">
        <v>13</v>
      </c>
      <c r="J5" s="6">
        <v>500</v>
      </c>
      <c r="K5" s="9">
        <v>354</v>
      </c>
      <c r="L5" s="7">
        <f t="shared" si="0"/>
        <v>70.8</v>
      </c>
      <c r="M5" s="3">
        <v>0</v>
      </c>
      <c r="N5" s="3">
        <f t="shared" si="1"/>
        <v>70.8</v>
      </c>
      <c r="O5" s="3" t="s">
        <v>1</v>
      </c>
      <c r="P5" s="3" t="s">
        <v>125</v>
      </c>
    </row>
    <row r="6" spans="2:16" ht="24.95" customHeight="1">
      <c r="B6" s="3">
        <v>4</v>
      </c>
      <c r="C6" s="3" t="s">
        <v>392</v>
      </c>
      <c r="D6" s="3" t="s">
        <v>283</v>
      </c>
      <c r="E6" s="4">
        <v>36438</v>
      </c>
      <c r="F6" s="3" t="s">
        <v>75</v>
      </c>
      <c r="G6" s="3" t="s">
        <v>10</v>
      </c>
      <c r="H6" s="3" t="s">
        <v>22</v>
      </c>
      <c r="I6" s="3" t="s">
        <v>13</v>
      </c>
      <c r="J6" s="6">
        <v>500</v>
      </c>
      <c r="K6" s="9">
        <v>350</v>
      </c>
      <c r="L6" s="7">
        <f t="shared" si="0"/>
        <v>70</v>
      </c>
      <c r="M6" s="3">
        <v>0</v>
      </c>
      <c r="N6" s="3">
        <f t="shared" si="1"/>
        <v>70</v>
      </c>
      <c r="O6" s="3" t="s">
        <v>1</v>
      </c>
      <c r="P6" s="3" t="s">
        <v>194</v>
      </c>
    </row>
    <row r="7" spans="2:16" ht="24.95" customHeight="1">
      <c r="B7" s="3">
        <v>5</v>
      </c>
      <c r="C7" s="3" t="s">
        <v>981</v>
      </c>
      <c r="D7" s="3" t="s">
        <v>431</v>
      </c>
      <c r="E7" s="4">
        <v>34051</v>
      </c>
      <c r="F7" s="3" t="s">
        <v>4</v>
      </c>
      <c r="G7" s="3" t="s">
        <v>10</v>
      </c>
      <c r="H7" s="3" t="s">
        <v>22</v>
      </c>
      <c r="I7" s="3" t="s">
        <v>13</v>
      </c>
      <c r="J7" s="6">
        <v>500</v>
      </c>
      <c r="K7" s="9">
        <v>324</v>
      </c>
      <c r="L7" s="7">
        <f t="shared" si="0"/>
        <v>64.8</v>
      </c>
      <c r="M7" s="3">
        <v>5</v>
      </c>
      <c r="N7" s="3">
        <f t="shared" si="1"/>
        <v>69.8</v>
      </c>
      <c r="O7" s="3" t="s">
        <v>37</v>
      </c>
      <c r="P7" s="3" t="s">
        <v>26</v>
      </c>
    </row>
    <row r="8" spans="2:16" ht="24.95" customHeight="1">
      <c r="B8" s="3">
        <v>6</v>
      </c>
      <c r="C8" s="3" t="s">
        <v>975</v>
      </c>
      <c r="D8" s="3" t="s">
        <v>976</v>
      </c>
      <c r="E8" s="4">
        <v>34824</v>
      </c>
      <c r="F8" s="3" t="s">
        <v>4</v>
      </c>
      <c r="G8" s="3" t="s">
        <v>10</v>
      </c>
      <c r="H8" s="3" t="s">
        <v>22</v>
      </c>
      <c r="I8" s="3" t="s">
        <v>13</v>
      </c>
      <c r="J8" s="6">
        <v>500</v>
      </c>
      <c r="K8" s="9">
        <v>321</v>
      </c>
      <c r="L8" s="7">
        <f t="shared" si="0"/>
        <v>64.2</v>
      </c>
      <c r="M8" s="3">
        <v>5</v>
      </c>
      <c r="N8" s="3">
        <f t="shared" si="1"/>
        <v>69.2</v>
      </c>
      <c r="O8" s="3" t="s">
        <v>37</v>
      </c>
      <c r="P8" s="3" t="s">
        <v>125</v>
      </c>
    </row>
    <row r="9" spans="2:16" ht="24.95" customHeight="1">
      <c r="B9" s="3">
        <v>7</v>
      </c>
      <c r="C9" s="3" t="s">
        <v>424</v>
      </c>
      <c r="D9" s="3" t="s">
        <v>94</v>
      </c>
      <c r="E9" s="4">
        <v>32478</v>
      </c>
      <c r="F9" s="3" t="s">
        <v>4</v>
      </c>
      <c r="G9" s="3" t="s">
        <v>10</v>
      </c>
      <c r="H9" s="3" t="s">
        <v>22</v>
      </c>
      <c r="I9" s="3" t="s">
        <v>13</v>
      </c>
      <c r="J9" s="6">
        <v>10</v>
      </c>
      <c r="K9" s="9">
        <v>6.4</v>
      </c>
      <c r="L9" s="7">
        <f t="shared" si="0"/>
        <v>64</v>
      </c>
      <c r="M9" s="3">
        <v>5</v>
      </c>
      <c r="N9" s="3">
        <f t="shared" si="1"/>
        <v>69</v>
      </c>
      <c r="O9" s="3" t="s">
        <v>37</v>
      </c>
      <c r="P9" s="3" t="s">
        <v>26</v>
      </c>
    </row>
    <row r="10" spans="2:16" ht="24.95" customHeight="1">
      <c r="B10" s="3">
        <v>8</v>
      </c>
      <c r="C10" s="3" t="s">
        <v>989</v>
      </c>
      <c r="D10" s="3" t="s">
        <v>369</v>
      </c>
      <c r="E10" s="4">
        <v>34640</v>
      </c>
      <c r="F10" s="3" t="s">
        <v>4</v>
      </c>
      <c r="G10" s="3" t="s">
        <v>10</v>
      </c>
      <c r="H10" s="3" t="s">
        <v>22</v>
      </c>
      <c r="I10" s="3" t="s">
        <v>13</v>
      </c>
      <c r="J10" s="6">
        <v>500</v>
      </c>
      <c r="K10" s="9">
        <v>329</v>
      </c>
      <c r="L10" s="7">
        <f t="shared" si="0"/>
        <v>65.8</v>
      </c>
      <c r="M10" s="3">
        <v>0</v>
      </c>
      <c r="N10" s="3">
        <f t="shared" si="1"/>
        <v>65.8</v>
      </c>
      <c r="O10" s="3" t="s">
        <v>1</v>
      </c>
      <c r="P10" s="3" t="s">
        <v>26</v>
      </c>
    </row>
    <row r="11" spans="2:16" ht="24.95" customHeight="1">
      <c r="B11" s="3">
        <v>9</v>
      </c>
      <c r="C11" s="3" t="s">
        <v>713</v>
      </c>
      <c r="D11" s="3" t="s">
        <v>714</v>
      </c>
      <c r="E11" s="4">
        <v>34038</v>
      </c>
      <c r="F11" s="3" t="s">
        <v>75</v>
      </c>
      <c r="G11" s="3" t="s">
        <v>10</v>
      </c>
      <c r="H11" s="3" t="s">
        <v>22</v>
      </c>
      <c r="I11" s="3" t="s">
        <v>13</v>
      </c>
      <c r="J11" s="6">
        <v>500</v>
      </c>
      <c r="K11" s="9">
        <v>319</v>
      </c>
      <c r="L11" s="7">
        <f t="shared" si="0"/>
        <v>63.8</v>
      </c>
      <c r="M11" s="3">
        <v>0</v>
      </c>
      <c r="N11" s="3">
        <f t="shared" si="1"/>
        <v>63.8</v>
      </c>
      <c r="O11" s="3" t="s">
        <v>1</v>
      </c>
      <c r="P11" s="3" t="s">
        <v>18</v>
      </c>
    </row>
    <row r="12" spans="2:16" ht="24.95" customHeight="1">
      <c r="B12" s="3">
        <v>12</v>
      </c>
      <c r="C12" s="3" t="s">
        <v>904</v>
      </c>
      <c r="D12" s="3" t="s">
        <v>905</v>
      </c>
      <c r="E12" s="4">
        <v>34303</v>
      </c>
      <c r="F12" s="3" t="s">
        <v>4</v>
      </c>
      <c r="G12" s="3" t="s">
        <v>10</v>
      </c>
      <c r="H12" s="3" t="s">
        <v>22</v>
      </c>
      <c r="I12" s="3" t="s">
        <v>13</v>
      </c>
      <c r="J12" s="6">
        <v>500</v>
      </c>
      <c r="K12" s="9">
        <v>275</v>
      </c>
      <c r="L12" s="7">
        <f t="shared" si="0"/>
        <v>55</v>
      </c>
      <c r="M12" s="3">
        <v>0</v>
      </c>
      <c r="N12" s="3">
        <f t="shared" si="1"/>
        <v>55</v>
      </c>
      <c r="O12" s="3" t="s">
        <v>1</v>
      </c>
      <c r="P12" s="3" t="s">
        <v>194</v>
      </c>
    </row>
    <row r="13" spans="2:16" ht="24.95" customHeight="1">
      <c r="B13" s="17" t="s">
        <v>1067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2:16" ht="24.95" customHeight="1">
      <c r="B14" s="3">
        <v>1</v>
      </c>
      <c r="C14" s="3" t="s">
        <v>801</v>
      </c>
      <c r="D14" s="3" t="s">
        <v>802</v>
      </c>
      <c r="E14" s="4">
        <v>34213</v>
      </c>
      <c r="F14" s="3" t="s">
        <v>4</v>
      </c>
      <c r="G14" s="3" t="s">
        <v>10</v>
      </c>
      <c r="H14" s="3" t="s">
        <v>805</v>
      </c>
      <c r="I14" s="3" t="s">
        <v>13</v>
      </c>
      <c r="J14" s="6">
        <v>500</v>
      </c>
      <c r="K14" s="9">
        <v>371</v>
      </c>
      <c r="L14" s="7">
        <f>SUM(K14*100/J14)</f>
        <v>74.2</v>
      </c>
      <c r="M14" s="3">
        <v>5</v>
      </c>
      <c r="N14" s="3">
        <f>SUM(L14+M14)</f>
        <v>79.2</v>
      </c>
      <c r="O14" s="3" t="s">
        <v>37</v>
      </c>
      <c r="P14" s="3" t="s">
        <v>136</v>
      </c>
    </row>
    <row r="15" spans="2:16" ht="24.9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2:16" ht="24.95" customHeight="1">
      <c r="B16" s="18" t="s">
        <v>1068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2:16" ht="24.95" customHeight="1">
      <c r="B17" s="3">
        <v>1</v>
      </c>
      <c r="C17" s="3" t="s">
        <v>303</v>
      </c>
      <c r="D17" s="3" t="s">
        <v>39</v>
      </c>
      <c r="E17" s="4">
        <v>32405</v>
      </c>
      <c r="F17" s="3" t="s">
        <v>4</v>
      </c>
      <c r="G17" s="3" t="s">
        <v>10</v>
      </c>
      <c r="H17" s="3" t="s">
        <v>306</v>
      </c>
      <c r="I17" s="3" t="s">
        <v>13</v>
      </c>
      <c r="J17" s="6">
        <v>500</v>
      </c>
      <c r="K17" s="9">
        <v>302</v>
      </c>
      <c r="L17" s="7">
        <f>SUM(K17*100/J17)</f>
        <v>60.4</v>
      </c>
      <c r="M17" s="3">
        <v>0</v>
      </c>
      <c r="N17" s="3">
        <f>SUM(L17+M17)</f>
        <v>60.4</v>
      </c>
      <c r="O17" s="3" t="s">
        <v>1</v>
      </c>
      <c r="P17" s="3" t="s">
        <v>125</v>
      </c>
    </row>
  </sheetData>
  <sortState ref="B2:AH13">
    <sortCondition descending="1" ref="N2:N13"/>
  </sortState>
  <mergeCells count="5">
    <mergeCell ref="B2:P2"/>
    <mergeCell ref="B13:P13"/>
    <mergeCell ref="B16:P16"/>
    <mergeCell ref="B15:P15"/>
    <mergeCell ref="B1:P1"/>
  </mergeCells>
  <pageMargins left="0.7" right="0.7" top="0.75" bottom="0.75" header="0.3" footer="0.3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K1" workbookViewId="0">
      <selection activeCell="P12" sqref="P12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O60"/>
  <sheetViews>
    <sheetView topLeftCell="A2" workbookViewId="0">
      <selection activeCell="U16" sqref="U16"/>
    </sheetView>
  </sheetViews>
  <sheetFormatPr defaultRowHeight="12.75"/>
  <cols>
    <col min="2" max="2" width="6.28515625" customWidth="1"/>
    <col min="3" max="3" width="11.7109375" customWidth="1"/>
    <col min="5" max="5" width="10.28515625" customWidth="1"/>
    <col min="10" max="10" width="7.140625" customWidth="1"/>
    <col min="11" max="12" width="8.5703125" customWidth="1"/>
    <col min="13" max="13" width="6.85546875" customWidth="1"/>
    <col min="14" max="14" width="7.85546875" customWidth="1"/>
  </cols>
  <sheetData>
    <row r="1" spans="2:15" ht="24.95" customHeight="1">
      <c r="B1" s="20" t="s">
        <v>1074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5" ht="24.95" customHeight="1">
      <c r="B2" s="18" t="s">
        <v>1065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24.95" customHeight="1">
      <c r="B3" s="1" t="s">
        <v>1062</v>
      </c>
      <c r="C3" s="1" t="s">
        <v>1034</v>
      </c>
      <c r="D3" s="1" t="s">
        <v>1035</v>
      </c>
      <c r="E3" s="1" t="s">
        <v>1037</v>
      </c>
      <c r="F3" s="1" t="s">
        <v>1038</v>
      </c>
      <c r="G3" s="1" t="s">
        <v>1041</v>
      </c>
      <c r="H3" s="1" t="s">
        <v>1042</v>
      </c>
      <c r="I3" s="1" t="s">
        <v>1053</v>
      </c>
      <c r="J3" s="1" t="s">
        <v>1056</v>
      </c>
      <c r="K3" s="1" t="s">
        <v>1057</v>
      </c>
      <c r="L3" s="1" t="s">
        <v>1060</v>
      </c>
      <c r="M3" s="1" t="s">
        <v>1059</v>
      </c>
      <c r="N3" s="1" t="s">
        <v>1061</v>
      </c>
      <c r="O3" s="11" t="s">
        <v>1072</v>
      </c>
    </row>
    <row r="4" spans="2:15" ht="24.95" customHeight="1">
      <c r="B4" s="3">
        <v>1</v>
      </c>
      <c r="C4" s="3" t="s">
        <v>27</v>
      </c>
      <c r="D4" s="3" t="s">
        <v>28</v>
      </c>
      <c r="E4" s="4">
        <v>34752</v>
      </c>
      <c r="F4" s="3" t="s">
        <v>4</v>
      </c>
      <c r="G4" s="3" t="s">
        <v>10</v>
      </c>
      <c r="H4" s="3" t="s">
        <v>30</v>
      </c>
      <c r="I4" s="3" t="s">
        <v>13</v>
      </c>
      <c r="J4" s="6">
        <v>500</v>
      </c>
      <c r="K4" s="9">
        <v>412</v>
      </c>
      <c r="L4" s="7">
        <f t="shared" ref="L4:L35" si="0">SUM(K4*100/J4)</f>
        <v>82.4</v>
      </c>
      <c r="M4" s="3">
        <v>5</v>
      </c>
      <c r="N4" s="3">
        <f t="shared" ref="N4:N35" si="1">SUM(L4+M4)</f>
        <v>87.4</v>
      </c>
      <c r="O4" s="3" t="s">
        <v>37</v>
      </c>
    </row>
    <row r="5" spans="2:15" ht="24.95" customHeight="1">
      <c r="B5" s="3">
        <v>2</v>
      </c>
      <c r="C5" s="3" t="s">
        <v>64</v>
      </c>
      <c r="D5" s="3" t="s">
        <v>65</v>
      </c>
      <c r="E5" s="4">
        <v>35195</v>
      </c>
      <c r="F5" s="3" t="s">
        <v>4</v>
      </c>
      <c r="G5" s="3" t="s">
        <v>10</v>
      </c>
      <c r="H5" s="3" t="s">
        <v>30</v>
      </c>
      <c r="I5" s="3" t="s">
        <v>13</v>
      </c>
      <c r="J5" s="6">
        <v>500</v>
      </c>
      <c r="K5" s="9">
        <v>403</v>
      </c>
      <c r="L5" s="7">
        <f t="shared" si="0"/>
        <v>80.599999999999994</v>
      </c>
      <c r="M5" s="3">
        <v>5</v>
      </c>
      <c r="N5" s="3">
        <f t="shared" si="1"/>
        <v>85.6</v>
      </c>
      <c r="O5" s="3" t="s">
        <v>37</v>
      </c>
    </row>
    <row r="6" spans="2:15" ht="24.95" customHeight="1">
      <c r="B6" s="3">
        <v>3</v>
      </c>
      <c r="C6" s="3" t="s">
        <v>350</v>
      </c>
      <c r="D6" s="3" t="s">
        <v>351</v>
      </c>
      <c r="E6" s="4">
        <v>34205</v>
      </c>
      <c r="F6" s="3" t="s">
        <v>75</v>
      </c>
      <c r="G6" s="3" t="s">
        <v>10</v>
      </c>
      <c r="H6" s="3" t="s">
        <v>30</v>
      </c>
      <c r="I6" s="3" t="s">
        <v>13</v>
      </c>
      <c r="J6" s="6">
        <v>500</v>
      </c>
      <c r="K6" s="9">
        <v>382</v>
      </c>
      <c r="L6" s="7">
        <f t="shared" si="0"/>
        <v>76.400000000000006</v>
      </c>
      <c r="M6" s="3">
        <v>5</v>
      </c>
      <c r="N6" s="3">
        <f t="shared" si="1"/>
        <v>81.400000000000006</v>
      </c>
      <c r="O6" s="3" t="s">
        <v>37</v>
      </c>
    </row>
    <row r="7" spans="2:15" ht="24.95" customHeight="1">
      <c r="B7" s="3">
        <v>4</v>
      </c>
      <c r="C7" s="3" t="s">
        <v>326</v>
      </c>
      <c r="D7" s="3" t="s">
        <v>327</v>
      </c>
      <c r="E7" s="4">
        <v>35560</v>
      </c>
      <c r="F7" s="3" t="s">
        <v>4</v>
      </c>
      <c r="G7" s="3" t="s">
        <v>10</v>
      </c>
      <c r="H7" s="3" t="s">
        <v>30</v>
      </c>
      <c r="I7" s="3" t="s">
        <v>13</v>
      </c>
      <c r="J7" s="6">
        <v>500</v>
      </c>
      <c r="K7" s="9">
        <v>379</v>
      </c>
      <c r="L7" s="7">
        <f t="shared" si="0"/>
        <v>75.8</v>
      </c>
      <c r="M7" s="3">
        <v>5</v>
      </c>
      <c r="N7" s="3">
        <f t="shared" si="1"/>
        <v>80.8</v>
      </c>
      <c r="O7" s="3" t="s">
        <v>37</v>
      </c>
    </row>
    <row r="8" spans="2:15" ht="24.95" customHeight="1">
      <c r="B8" s="3">
        <v>5</v>
      </c>
      <c r="C8" s="3" t="s">
        <v>108</v>
      </c>
      <c r="D8" s="3" t="s">
        <v>109</v>
      </c>
      <c r="E8" s="4">
        <v>33585</v>
      </c>
      <c r="F8" s="3" t="s">
        <v>4</v>
      </c>
      <c r="G8" s="3" t="s">
        <v>10</v>
      </c>
      <c r="H8" s="3" t="s">
        <v>30</v>
      </c>
      <c r="I8" s="3" t="s">
        <v>13</v>
      </c>
      <c r="J8" s="6">
        <v>500</v>
      </c>
      <c r="K8" s="9">
        <v>377</v>
      </c>
      <c r="L8" s="7">
        <f t="shared" si="0"/>
        <v>75.400000000000006</v>
      </c>
      <c r="M8" s="3">
        <v>5</v>
      </c>
      <c r="N8" s="3">
        <f t="shared" si="1"/>
        <v>80.400000000000006</v>
      </c>
      <c r="O8" s="3" t="s">
        <v>37</v>
      </c>
    </row>
    <row r="9" spans="2:15" ht="24.95" customHeight="1">
      <c r="B9" s="3">
        <v>6</v>
      </c>
      <c r="C9" s="3" t="s">
        <v>886</v>
      </c>
      <c r="D9" s="3" t="s">
        <v>887</v>
      </c>
      <c r="E9" s="4">
        <v>34108</v>
      </c>
      <c r="F9" s="3" t="s">
        <v>4</v>
      </c>
      <c r="G9" s="3" t="s">
        <v>10</v>
      </c>
      <c r="H9" s="3" t="s">
        <v>30</v>
      </c>
      <c r="I9" s="3" t="s">
        <v>13</v>
      </c>
      <c r="J9" s="6">
        <v>500</v>
      </c>
      <c r="K9" s="9">
        <v>375</v>
      </c>
      <c r="L9" s="7">
        <f t="shared" si="0"/>
        <v>75</v>
      </c>
      <c r="M9" s="3">
        <v>5</v>
      </c>
      <c r="N9" s="3">
        <f t="shared" si="1"/>
        <v>80</v>
      </c>
      <c r="O9" s="3" t="s">
        <v>37</v>
      </c>
    </row>
    <row r="10" spans="2:15" ht="24.95" customHeight="1">
      <c r="B10" s="3">
        <v>7</v>
      </c>
      <c r="C10" s="3" t="s">
        <v>73</v>
      </c>
      <c r="D10" s="3" t="s">
        <v>74</v>
      </c>
      <c r="E10" s="4">
        <v>34962</v>
      </c>
      <c r="F10" s="3" t="s">
        <v>75</v>
      </c>
      <c r="G10" s="3" t="s">
        <v>10</v>
      </c>
      <c r="H10" s="3" t="s">
        <v>30</v>
      </c>
      <c r="I10" s="3" t="s">
        <v>13</v>
      </c>
      <c r="J10" s="6">
        <v>500</v>
      </c>
      <c r="K10" s="9">
        <v>374</v>
      </c>
      <c r="L10" s="7">
        <f t="shared" si="0"/>
        <v>74.8</v>
      </c>
      <c r="M10" s="3">
        <v>5</v>
      </c>
      <c r="N10" s="3">
        <f t="shared" si="1"/>
        <v>79.8</v>
      </c>
      <c r="O10" s="3" t="s">
        <v>37</v>
      </c>
    </row>
    <row r="11" spans="2:15" ht="24.95" customHeight="1">
      <c r="B11" s="3">
        <v>8</v>
      </c>
      <c r="C11" s="3" t="s">
        <v>181</v>
      </c>
      <c r="D11" s="3" t="s">
        <v>182</v>
      </c>
      <c r="E11" s="4">
        <v>35383</v>
      </c>
      <c r="F11" s="3" t="s">
        <v>4</v>
      </c>
      <c r="G11" s="3" t="s">
        <v>10</v>
      </c>
      <c r="H11" s="3" t="s">
        <v>30</v>
      </c>
      <c r="I11" s="3" t="s">
        <v>13</v>
      </c>
      <c r="J11" s="6">
        <v>500</v>
      </c>
      <c r="K11" s="9">
        <v>392</v>
      </c>
      <c r="L11" s="7">
        <f t="shared" si="0"/>
        <v>78.400000000000006</v>
      </c>
      <c r="M11" s="3">
        <v>0</v>
      </c>
      <c r="N11" s="3">
        <f t="shared" si="1"/>
        <v>78.400000000000006</v>
      </c>
      <c r="O11" s="3" t="s">
        <v>1</v>
      </c>
    </row>
    <row r="12" spans="2:15" ht="24.95" customHeight="1">
      <c r="B12" s="3">
        <v>9</v>
      </c>
      <c r="C12" s="3" t="s">
        <v>97</v>
      </c>
      <c r="D12" s="3" t="s">
        <v>98</v>
      </c>
      <c r="E12" s="4">
        <v>34692</v>
      </c>
      <c r="F12" s="3" t="s">
        <v>4</v>
      </c>
      <c r="G12" s="3" t="s">
        <v>10</v>
      </c>
      <c r="H12" s="3" t="s">
        <v>30</v>
      </c>
      <c r="I12" s="3" t="s">
        <v>13</v>
      </c>
      <c r="J12" s="6">
        <v>500</v>
      </c>
      <c r="K12" s="9">
        <v>364</v>
      </c>
      <c r="L12" s="7">
        <f t="shared" si="0"/>
        <v>72.8</v>
      </c>
      <c r="M12" s="3">
        <v>5</v>
      </c>
      <c r="N12" s="3">
        <f t="shared" si="1"/>
        <v>77.8</v>
      </c>
      <c r="O12" s="3" t="s">
        <v>37</v>
      </c>
    </row>
    <row r="13" spans="2:15" ht="24.95" customHeight="1">
      <c r="B13" s="3">
        <v>10</v>
      </c>
      <c r="C13" s="3" t="s">
        <v>44</v>
      </c>
      <c r="D13" s="3" t="s">
        <v>45</v>
      </c>
      <c r="E13" s="4">
        <v>33979</v>
      </c>
      <c r="F13" s="3" t="s">
        <v>4</v>
      </c>
      <c r="G13" s="3" t="s">
        <v>10</v>
      </c>
      <c r="H13" s="3" t="s">
        <v>30</v>
      </c>
      <c r="I13" s="3" t="s">
        <v>13</v>
      </c>
      <c r="J13" s="6">
        <v>500</v>
      </c>
      <c r="K13" s="9">
        <v>358</v>
      </c>
      <c r="L13" s="7">
        <f t="shared" si="0"/>
        <v>71.599999999999994</v>
      </c>
      <c r="M13" s="3">
        <v>5</v>
      </c>
      <c r="N13" s="3">
        <f t="shared" si="1"/>
        <v>76.599999999999994</v>
      </c>
      <c r="O13" s="3" t="s">
        <v>51</v>
      </c>
    </row>
    <row r="14" spans="2:15" ht="24.95" customHeight="1">
      <c r="B14" s="3">
        <v>11</v>
      </c>
      <c r="C14" s="3" t="s">
        <v>92</v>
      </c>
      <c r="D14" s="3" t="s">
        <v>93</v>
      </c>
      <c r="E14" s="4">
        <v>36014</v>
      </c>
      <c r="F14" s="3" t="s">
        <v>75</v>
      </c>
      <c r="G14" s="3" t="s">
        <v>10</v>
      </c>
      <c r="H14" s="3" t="s">
        <v>30</v>
      </c>
      <c r="I14" s="3" t="s">
        <v>13</v>
      </c>
      <c r="J14" s="6">
        <v>500</v>
      </c>
      <c r="K14" s="9">
        <v>381</v>
      </c>
      <c r="L14" s="7">
        <f t="shared" si="0"/>
        <v>76.2</v>
      </c>
      <c r="M14" s="3">
        <v>0</v>
      </c>
      <c r="N14" s="3">
        <f t="shared" si="1"/>
        <v>76.2</v>
      </c>
      <c r="O14" s="3" t="s">
        <v>1</v>
      </c>
    </row>
    <row r="15" spans="2:15" ht="24.95" customHeight="1">
      <c r="B15" s="3">
        <v>12</v>
      </c>
      <c r="C15" s="3" t="s">
        <v>217</v>
      </c>
      <c r="D15" s="3" t="s">
        <v>109</v>
      </c>
      <c r="E15" s="4">
        <v>33868</v>
      </c>
      <c r="F15" s="3" t="s">
        <v>75</v>
      </c>
      <c r="G15" s="3" t="s">
        <v>10</v>
      </c>
      <c r="H15" s="3" t="s">
        <v>30</v>
      </c>
      <c r="I15" s="3" t="s">
        <v>13</v>
      </c>
      <c r="J15" s="6">
        <v>500</v>
      </c>
      <c r="K15" s="9">
        <v>346</v>
      </c>
      <c r="L15" s="7">
        <f t="shared" si="0"/>
        <v>69.2</v>
      </c>
      <c r="M15" s="3">
        <v>5</v>
      </c>
      <c r="N15" s="3">
        <f t="shared" si="1"/>
        <v>74.2</v>
      </c>
      <c r="O15" s="3" t="s">
        <v>37</v>
      </c>
    </row>
    <row r="16" spans="2:15" ht="24.95" customHeight="1">
      <c r="B16" s="3">
        <v>13</v>
      </c>
      <c r="C16" s="3" t="s">
        <v>513</v>
      </c>
      <c r="D16" s="3" t="s">
        <v>514</v>
      </c>
      <c r="E16" s="4">
        <v>34724</v>
      </c>
      <c r="F16" s="3" t="s">
        <v>4</v>
      </c>
      <c r="G16" s="3" t="s">
        <v>10</v>
      </c>
      <c r="H16" s="3" t="s">
        <v>30</v>
      </c>
      <c r="I16" s="3" t="s">
        <v>13</v>
      </c>
      <c r="J16" s="6">
        <v>500</v>
      </c>
      <c r="K16" s="9">
        <v>370</v>
      </c>
      <c r="L16" s="7">
        <f t="shared" si="0"/>
        <v>74</v>
      </c>
      <c r="M16" s="3">
        <v>0</v>
      </c>
      <c r="N16" s="3">
        <f t="shared" si="1"/>
        <v>74</v>
      </c>
      <c r="O16" s="3" t="s">
        <v>1</v>
      </c>
    </row>
    <row r="17" spans="2:15" ht="24.95" customHeight="1">
      <c r="B17" s="3">
        <v>14</v>
      </c>
      <c r="C17" s="3" t="s">
        <v>438</v>
      </c>
      <c r="D17" s="3" t="s">
        <v>439</v>
      </c>
      <c r="E17" s="4">
        <v>35455</v>
      </c>
      <c r="F17" s="3" t="s">
        <v>75</v>
      </c>
      <c r="G17" s="3" t="s">
        <v>10</v>
      </c>
      <c r="H17" s="3" t="s">
        <v>30</v>
      </c>
      <c r="I17" s="3" t="s">
        <v>13</v>
      </c>
      <c r="J17" s="6">
        <v>500</v>
      </c>
      <c r="K17" s="9">
        <v>341</v>
      </c>
      <c r="L17" s="7">
        <f t="shared" si="0"/>
        <v>68.2</v>
      </c>
      <c r="M17" s="3">
        <v>5</v>
      </c>
      <c r="N17" s="3">
        <f t="shared" si="1"/>
        <v>73.2</v>
      </c>
      <c r="O17" s="3" t="s">
        <v>37</v>
      </c>
    </row>
    <row r="18" spans="2:15" ht="24.95" customHeight="1">
      <c r="B18" s="3">
        <v>15</v>
      </c>
      <c r="C18" s="3" t="s">
        <v>1000</v>
      </c>
      <c r="D18" s="3" t="s">
        <v>1001</v>
      </c>
      <c r="E18" s="4">
        <v>34996</v>
      </c>
      <c r="F18" s="3" t="s">
        <v>4</v>
      </c>
      <c r="G18" s="3" t="s">
        <v>10</v>
      </c>
      <c r="H18" s="3" t="s">
        <v>30</v>
      </c>
      <c r="I18" s="3" t="s">
        <v>13</v>
      </c>
      <c r="J18" s="6">
        <v>500</v>
      </c>
      <c r="K18" s="9">
        <v>337</v>
      </c>
      <c r="L18" s="7">
        <f t="shared" si="0"/>
        <v>67.400000000000006</v>
      </c>
      <c r="M18" s="3">
        <v>5</v>
      </c>
      <c r="N18" s="3">
        <f t="shared" si="1"/>
        <v>72.400000000000006</v>
      </c>
      <c r="O18" s="3" t="s">
        <v>37</v>
      </c>
    </row>
    <row r="19" spans="2:15" ht="24.95" customHeight="1">
      <c r="B19" s="3">
        <v>16</v>
      </c>
      <c r="C19" s="3" t="s">
        <v>149</v>
      </c>
      <c r="D19" s="3" t="s">
        <v>150</v>
      </c>
      <c r="E19" s="4">
        <v>36502</v>
      </c>
      <c r="F19" s="3" t="s">
        <v>75</v>
      </c>
      <c r="G19" s="3" t="s">
        <v>10</v>
      </c>
      <c r="H19" s="3" t="s">
        <v>30</v>
      </c>
      <c r="I19" s="3" t="s">
        <v>13</v>
      </c>
      <c r="J19" s="6">
        <v>500</v>
      </c>
      <c r="K19" s="9">
        <v>360</v>
      </c>
      <c r="L19" s="7">
        <f>SUM(K19*100/J19)</f>
        <v>72</v>
      </c>
      <c r="M19" s="3">
        <v>0</v>
      </c>
      <c r="N19" s="3">
        <f>SUM(L19+M19)</f>
        <v>72</v>
      </c>
      <c r="O19" s="3" t="s">
        <v>1</v>
      </c>
    </row>
    <row r="20" spans="2:15" ht="24.95" customHeight="1">
      <c r="B20" s="3">
        <v>17</v>
      </c>
      <c r="C20" s="3" t="s">
        <v>810</v>
      </c>
      <c r="D20" s="3" t="s">
        <v>811</v>
      </c>
      <c r="E20" s="4">
        <v>32603</v>
      </c>
      <c r="F20" s="3" t="s">
        <v>4</v>
      </c>
      <c r="G20" s="3" t="s">
        <v>10</v>
      </c>
      <c r="H20" s="3" t="s">
        <v>30</v>
      </c>
      <c r="I20" s="3" t="s">
        <v>13</v>
      </c>
      <c r="J20" s="6">
        <v>500</v>
      </c>
      <c r="K20" s="9">
        <v>335</v>
      </c>
      <c r="L20" s="7">
        <f t="shared" si="0"/>
        <v>67</v>
      </c>
      <c r="M20" s="3">
        <v>5</v>
      </c>
      <c r="N20" s="3">
        <f t="shared" si="1"/>
        <v>72</v>
      </c>
      <c r="O20" s="3" t="s">
        <v>37</v>
      </c>
    </row>
    <row r="21" spans="2:15" ht="24.95" customHeight="1">
      <c r="B21" s="3">
        <v>18</v>
      </c>
      <c r="C21" s="3" t="s">
        <v>633</v>
      </c>
      <c r="D21" s="3" t="s">
        <v>634</v>
      </c>
      <c r="E21" s="4">
        <v>33258</v>
      </c>
      <c r="F21" s="3" t="s">
        <v>4</v>
      </c>
      <c r="G21" s="3" t="s">
        <v>10</v>
      </c>
      <c r="H21" s="3" t="s">
        <v>30</v>
      </c>
      <c r="I21" s="3" t="s">
        <v>13</v>
      </c>
      <c r="J21" s="6">
        <v>500</v>
      </c>
      <c r="K21" s="9">
        <v>334</v>
      </c>
      <c r="L21" s="7">
        <f t="shared" si="0"/>
        <v>66.8</v>
      </c>
      <c r="M21" s="3">
        <v>5</v>
      </c>
      <c r="N21" s="3">
        <f t="shared" si="1"/>
        <v>71.8</v>
      </c>
      <c r="O21" s="3" t="s">
        <v>37</v>
      </c>
    </row>
    <row r="22" spans="2:15" ht="24.95" customHeight="1">
      <c r="B22" s="3">
        <v>19</v>
      </c>
      <c r="C22" s="3" t="s">
        <v>754</v>
      </c>
      <c r="D22" s="3" t="s">
        <v>755</v>
      </c>
      <c r="E22" s="4">
        <v>35117</v>
      </c>
      <c r="F22" s="3" t="s">
        <v>4</v>
      </c>
      <c r="G22" s="3" t="s">
        <v>10</v>
      </c>
      <c r="H22" s="3" t="s">
        <v>30</v>
      </c>
      <c r="I22" s="3" t="s">
        <v>13</v>
      </c>
      <c r="J22" s="6">
        <v>500</v>
      </c>
      <c r="K22" s="9">
        <v>354</v>
      </c>
      <c r="L22" s="7">
        <f t="shared" si="0"/>
        <v>70.8</v>
      </c>
      <c r="M22" s="3">
        <v>0</v>
      </c>
      <c r="N22" s="3">
        <f t="shared" si="1"/>
        <v>70.8</v>
      </c>
      <c r="O22" s="3" t="s">
        <v>1</v>
      </c>
    </row>
    <row r="23" spans="2:15" ht="24.95" customHeight="1">
      <c r="B23" s="3">
        <v>20</v>
      </c>
      <c r="C23" s="3" t="s">
        <v>167</v>
      </c>
      <c r="D23" s="3" t="s">
        <v>168</v>
      </c>
      <c r="E23" s="4">
        <v>35860</v>
      </c>
      <c r="F23" s="3" t="s">
        <v>4</v>
      </c>
      <c r="G23" s="3" t="s">
        <v>10</v>
      </c>
      <c r="H23" s="3" t="s">
        <v>30</v>
      </c>
      <c r="I23" s="3" t="s">
        <v>13</v>
      </c>
      <c r="J23" s="6">
        <v>500</v>
      </c>
      <c r="K23" s="9">
        <v>329</v>
      </c>
      <c r="L23" s="7">
        <f t="shared" si="0"/>
        <v>65.8</v>
      </c>
      <c r="M23" s="3">
        <v>5</v>
      </c>
      <c r="N23" s="3">
        <f t="shared" si="1"/>
        <v>70.8</v>
      </c>
      <c r="O23" s="3" t="s">
        <v>37</v>
      </c>
    </row>
    <row r="24" spans="2:15" ht="24.95" customHeight="1">
      <c r="B24" s="3">
        <v>21</v>
      </c>
      <c r="C24" s="3" t="s">
        <v>341</v>
      </c>
      <c r="D24" s="3" t="s">
        <v>342</v>
      </c>
      <c r="E24" s="4">
        <v>35438</v>
      </c>
      <c r="F24" s="3" t="s">
        <v>4</v>
      </c>
      <c r="G24" s="3" t="s">
        <v>10</v>
      </c>
      <c r="H24" s="3" t="s">
        <v>30</v>
      </c>
      <c r="I24" s="3" t="s">
        <v>13</v>
      </c>
      <c r="J24" s="6">
        <v>500</v>
      </c>
      <c r="K24" s="9">
        <v>327</v>
      </c>
      <c r="L24" s="7">
        <f t="shared" si="0"/>
        <v>65.400000000000006</v>
      </c>
      <c r="M24" s="3">
        <v>5</v>
      </c>
      <c r="N24" s="3">
        <f t="shared" si="1"/>
        <v>70.400000000000006</v>
      </c>
      <c r="O24" s="3" t="s">
        <v>37</v>
      </c>
    </row>
    <row r="25" spans="2:15" ht="24.95" customHeight="1">
      <c r="B25" s="3">
        <v>22</v>
      </c>
      <c r="C25" s="3" t="s">
        <v>462</v>
      </c>
      <c r="D25" s="3" t="s">
        <v>59</v>
      </c>
      <c r="E25" s="4">
        <v>34405</v>
      </c>
      <c r="F25" s="3" t="s">
        <v>4</v>
      </c>
      <c r="G25" s="3" t="s">
        <v>10</v>
      </c>
      <c r="H25" s="3" t="s">
        <v>30</v>
      </c>
      <c r="I25" s="3" t="s">
        <v>13</v>
      </c>
      <c r="J25" s="6">
        <v>500</v>
      </c>
      <c r="K25" s="9">
        <v>347</v>
      </c>
      <c r="L25" s="7">
        <f t="shared" si="0"/>
        <v>69.400000000000006</v>
      </c>
      <c r="M25" s="3">
        <v>0</v>
      </c>
      <c r="N25" s="3">
        <f t="shared" si="1"/>
        <v>69.400000000000006</v>
      </c>
      <c r="O25" s="3" t="s">
        <v>1</v>
      </c>
    </row>
    <row r="26" spans="2:15" ht="24.95" customHeight="1">
      <c r="B26" s="3">
        <v>23</v>
      </c>
      <c r="C26" s="3" t="s">
        <v>467</v>
      </c>
      <c r="D26" s="3" t="s">
        <v>468</v>
      </c>
      <c r="E26" s="4">
        <v>36806</v>
      </c>
      <c r="F26" s="3" t="s">
        <v>4</v>
      </c>
      <c r="G26" s="3" t="s">
        <v>10</v>
      </c>
      <c r="H26" s="3" t="s">
        <v>30</v>
      </c>
      <c r="I26" s="3" t="s">
        <v>13</v>
      </c>
      <c r="J26" s="6">
        <v>500</v>
      </c>
      <c r="K26" s="9">
        <v>318</v>
      </c>
      <c r="L26" s="7">
        <f t="shared" si="0"/>
        <v>63.6</v>
      </c>
      <c r="M26" s="3">
        <v>5</v>
      </c>
      <c r="N26" s="3">
        <f t="shared" si="1"/>
        <v>68.599999999999994</v>
      </c>
      <c r="O26" s="3" t="s">
        <v>37</v>
      </c>
    </row>
    <row r="27" spans="2:15" ht="24.95" customHeight="1">
      <c r="B27" s="3">
        <v>24</v>
      </c>
      <c r="C27" s="3" t="s">
        <v>621</v>
      </c>
      <c r="D27" s="3" t="s">
        <v>622</v>
      </c>
      <c r="E27" s="4">
        <v>36180</v>
      </c>
      <c r="F27" s="3" t="s">
        <v>4</v>
      </c>
      <c r="G27" s="3" t="s">
        <v>10</v>
      </c>
      <c r="H27" s="3" t="s">
        <v>30</v>
      </c>
      <c r="I27" s="3" t="s">
        <v>13</v>
      </c>
      <c r="J27" s="6">
        <v>500</v>
      </c>
      <c r="K27" s="9">
        <v>317</v>
      </c>
      <c r="L27" s="7">
        <f t="shared" si="0"/>
        <v>63.4</v>
      </c>
      <c r="M27" s="3">
        <v>5</v>
      </c>
      <c r="N27" s="3">
        <f t="shared" si="1"/>
        <v>68.400000000000006</v>
      </c>
      <c r="O27" s="3" t="s">
        <v>37</v>
      </c>
    </row>
    <row r="28" spans="2:15" ht="24.95" customHeight="1">
      <c r="B28" s="3">
        <v>25</v>
      </c>
      <c r="C28" s="3" t="s">
        <v>664</v>
      </c>
      <c r="D28" s="3" t="s">
        <v>665</v>
      </c>
      <c r="E28" s="4">
        <v>34358</v>
      </c>
      <c r="F28" s="3" t="s">
        <v>4</v>
      </c>
      <c r="G28" s="3" t="s">
        <v>10</v>
      </c>
      <c r="H28" s="3" t="s">
        <v>30</v>
      </c>
      <c r="I28" s="3" t="s">
        <v>13</v>
      </c>
      <c r="J28" s="6">
        <v>500</v>
      </c>
      <c r="K28" s="9">
        <v>341</v>
      </c>
      <c r="L28" s="7">
        <f t="shared" si="0"/>
        <v>68.2</v>
      </c>
      <c r="M28" s="3">
        <v>0</v>
      </c>
      <c r="N28" s="3">
        <f t="shared" si="1"/>
        <v>68.2</v>
      </c>
      <c r="O28" s="3" t="s">
        <v>1</v>
      </c>
    </row>
    <row r="29" spans="2:15" ht="24.95" customHeight="1">
      <c r="B29" s="3">
        <v>26</v>
      </c>
      <c r="C29" s="3" t="s">
        <v>732</v>
      </c>
      <c r="D29" s="3" t="s">
        <v>59</v>
      </c>
      <c r="E29" s="4">
        <v>35564</v>
      </c>
      <c r="F29" s="3" t="s">
        <v>4</v>
      </c>
      <c r="G29" s="3" t="s">
        <v>10</v>
      </c>
      <c r="H29" s="3" t="s">
        <v>30</v>
      </c>
      <c r="I29" s="3" t="s">
        <v>13</v>
      </c>
      <c r="J29" s="6">
        <v>500</v>
      </c>
      <c r="K29" s="9">
        <v>340</v>
      </c>
      <c r="L29" s="7">
        <f t="shared" si="0"/>
        <v>68</v>
      </c>
      <c r="M29" s="3">
        <v>0</v>
      </c>
      <c r="N29" s="3">
        <f t="shared" si="1"/>
        <v>68</v>
      </c>
      <c r="O29" s="3" t="s">
        <v>1</v>
      </c>
    </row>
    <row r="30" spans="2:15" ht="24.95" customHeight="1">
      <c r="B30" s="3">
        <v>27</v>
      </c>
      <c r="C30" s="3" t="s">
        <v>38</v>
      </c>
      <c r="D30" s="3" t="s">
        <v>39</v>
      </c>
      <c r="E30" s="4">
        <v>33368</v>
      </c>
      <c r="F30" s="3" t="s">
        <v>4</v>
      </c>
      <c r="G30" s="3" t="s">
        <v>10</v>
      </c>
      <c r="H30" s="3" t="s">
        <v>30</v>
      </c>
      <c r="I30" s="3" t="s">
        <v>13</v>
      </c>
      <c r="J30" s="6">
        <v>7625</v>
      </c>
      <c r="K30" s="9">
        <v>4764</v>
      </c>
      <c r="L30" s="7">
        <f t="shared" si="0"/>
        <v>62.478688524590162</v>
      </c>
      <c r="M30" s="3">
        <v>5</v>
      </c>
      <c r="N30" s="3">
        <f t="shared" si="1"/>
        <v>67.478688524590154</v>
      </c>
      <c r="O30" s="3" t="s">
        <v>37</v>
      </c>
    </row>
    <row r="31" spans="2:15" ht="24.95" customHeight="1">
      <c r="B31" s="3">
        <v>28</v>
      </c>
      <c r="C31" s="3" t="s">
        <v>1025</v>
      </c>
      <c r="D31" s="3" t="s">
        <v>371</v>
      </c>
      <c r="E31" s="4">
        <v>32487</v>
      </c>
      <c r="F31" s="3" t="s">
        <v>4</v>
      </c>
      <c r="G31" s="3" t="s">
        <v>10</v>
      </c>
      <c r="H31" s="3" t="s">
        <v>30</v>
      </c>
      <c r="I31" s="3" t="s">
        <v>13</v>
      </c>
      <c r="J31" s="6">
        <v>500</v>
      </c>
      <c r="K31" s="9">
        <v>311</v>
      </c>
      <c r="L31" s="7">
        <f t="shared" si="0"/>
        <v>62.2</v>
      </c>
      <c r="M31" s="3">
        <v>5</v>
      </c>
      <c r="N31" s="3">
        <f t="shared" si="1"/>
        <v>67.2</v>
      </c>
      <c r="O31" s="3" t="s">
        <v>37</v>
      </c>
    </row>
    <row r="32" spans="2:15" ht="24.95" customHeight="1">
      <c r="B32" s="3">
        <v>29</v>
      </c>
      <c r="C32" s="3" t="s">
        <v>892</v>
      </c>
      <c r="D32" s="3" t="s">
        <v>893</v>
      </c>
      <c r="E32" s="4">
        <v>32814</v>
      </c>
      <c r="F32" s="3" t="s">
        <v>4</v>
      </c>
      <c r="G32" s="3" t="s">
        <v>10</v>
      </c>
      <c r="H32" s="3" t="s">
        <v>30</v>
      </c>
      <c r="I32" s="3" t="s">
        <v>13</v>
      </c>
      <c r="J32" s="6">
        <v>500</v>
      </c>
      <c r="K32" s="9">
        <v>334</v>
      </c>
      <c r="L32" s="7">
        <f t="shared" si="0"/>
        <v>66.8</v>
      </c>
      <c r="M32" s="3">
        <v>0</v>
      </c>
      <c r="N32" s="3">
        <f t="shared" si="1"/>
        <v>66.8</v>
      </c>
      <c r="O32" s="3" t="s">
        <v>1</v>
      </c>
    </row>
    <row r="33" spans="2:15" ht="24.95" customHeight="1">
      <c r="B33" s="3">
        <v>30</v>
      </c>
      <c r="C33" s="3" t="s">
        <v>430</v>
      </c>
      <c r="D33" s="3" t="s">
        <v>431</v>
      </c>
      <c r="E33" s="4">
        <v>32613</v>
      </c>
      <c r="F33" s="3" t="s">
        <v>4</v>
      </c>
      <c r="G33" s="3" t="s">
        <v>10</v>
      </c>
      <c r="H33" s="3" t="s">
        <v>30</v>
      </c>
      <c r="I33" s="3" t="s">
        <v>13</v>
      </c>
      <c r="J33" s="6">
        <v>500</v>
      </c>
      <c r="K33" s="9">
        <v>333</v>
      </c>
      <c r="L33" s="7">
        <f t="shared" si="0"/>
        <v>66.599999999999994</v>
      </c>
      <c r="M33" s="3">
        <v>0</v>
      </c>
      <c r="N33" s="3">
        <f t="shared" si="1"/>
        <v>66.599999999999994</v>
      </c>
      <c r="O33" s="3" t="s">
        <v>1</v>
      </c>
    </row>
    <row r="34" spans="2:15" ht="24.95" customHeight="1">
      <c r="B34" s="3">
        <v>31</v>
      </c>
      <c r="C34" s="3" t="s">
        <v>84</v>
      </c>
      <c r="D34" s="3" t="s">
        <v>85</v>
      </c>
      <c r="E34" s="4">
        <v>34863</v>
      </c>
      <c r="F34" s="3" t="s">
        <v>4</v>
      </c>
      <c r="G34" s="3" t="s">
        <v>10</v>
      </c>
      <c r="H34" s="3" t="s">
        <v>30</v>
      </c>
      <c r="I34" s="3" t="s">
        <v>13</v>
      </c>
      <c r="J34" s="6">
        <v>500</v>
      </c>
      <c r="K34" s="9">
        <v>323</v>
      </c>
      <c r="L34" s="7">
        <f t="shared" si="0"/>
        <v>64.599999999999994</v>
      </c>
      <c r="M34" s="3">
        <v>0</v>
      </c>
      <c r="N34" s="3">
        <f t="shared" si="1"/>
        <v>64.599999999999994</v>
      </c>
      <c r="O34" s="3" t="s">
        <v>1</v>
      </c>
    </row>
    <row r="35" spans="2:15" ht="24.95" customHeight="1">
      <c r="B35" s="3">
        <v>32</v>
      </c>
      <c r="C35" s="3" t="s">
        <v>672</v>
      </c>
      <c r="D35" s="3" t="s">
        <v>586</v>
      </c>
      <c r="E35" s="4">
        <v>35682</v>
      </c>
      <c r="F35" s="3" t="s">
        <v>4</v>
      </c>
      <c r="G35" s="3" t="s">
        <v>10</v>
      </c>
      <c r="H35" s="3" t="s">
        <v>30</v>
      </c>
      <c r="I35" s="3" t="s">
        <v>13</v>
      </c>
      <c r="J35" s="6">
        <v>500</v>
      </c>
      <c r="K35" s="9">
        <v>321</v>
      </c>
      <c r="L35" s="7">
        <f t="shared" si="0"/>
        <v>64.2</v>
      </c>
      <c r="M35" s="3">
        <v>0</v>
      </c>
      <c r="N35" s="3">
        <f t="shared" si="1"/>
        <v>64.2</v>
      </c>
      <c r="O35" s="3" t="s">
        <v>1</v>
      </c>
    </row>
    <row r="36" spans="2:15" ht="24.95" customHeight="1">
      <c r="B36" s="3">
        <v>33</v>
      </c>
      <c r="C36" s="3" t="s">
        <v>651</v>
      </c>
      <c r="D36" s="3" t="s">
        <v>652</v>
      </c>
      <c r="E36" s="4">
        <v>34063</v>
      </c>
      <c r="F36" s="3" t="s">
        <v>4</v>
      </c>
      <c r="G36" s="3" t="s">
        <v>10</v>
      </c>
      <c r="H36" s="3" t="s">
        <v>30</v>
      </c>
      <c r="I36" s="3" t="s">
        <v>13</v>
      </c>
      <c r="J36" s="6">
        <v>7125</v>
      </c>
      <c r="K36" s="9">
        <v>4572</v>
      </c>
      <c r="L36" s="7">
        <f t="shared" ref="L36:L60" si="2">SUM(K36*100/J36)</f>
        <v>64.168421052631572</v>
      </c>
      <c r="M36" s="3">
        <v>0</v>
      </c>
      <c r="N36" s="3">
        <f t="shared" ref="N36:N60" si="3">SUM(L36+M36)</f>
        <v>64.168421052631572</v>
      </c>
      <c r="O36" s="3" t="s">
        <v>1</v>
      </c>
    </row>
    <row r="37" spans="2:15" ht="24.95" customHeight="1">
      <c r="B37" s="3">
        <v>34</v>
      </c>
      <c r="C37" s="3" t="s">
        <v>333</v>
      </c>
      <c r="D37" s="3" t="s">
        <v>334</v>
      </c>
      <c r="E37" s="4">
        <v>35942</v>
      </c>
      <c r="F37" s="3" t="s">
        <v>4</v>
      </c>
      <c r="G37" s="3" t="s">
        <v>10</v>
      </c>
      <c r="H37" s="3" t="s">
        <v>30</v>
      </c>
      <c r="I37" s="3" t="s">
        <v>13</v>
      </c>
      <c r="J37" s="6">
        <v>500</v>
      </c>
      <c r="K37" s="9">
        <v>289</v>
      </c>
      <c r="L37" s="7">
        <f t="shared" si="2"/>
        <v>57.8</v>
      </c>
      <c r="M37" s="3">
        <v>5</v>
      </c>
      <c r="N37" s="3">
        <f t="shared" si="3"/>
        <v>62.8</v>
      </c>
      <c r="O37" s="3" t="s">
        <v>37</v>
      </c>
    </row>
    <row r="38" spans="2:15" ht="24.95" customHeight="1">
      <c r="B38" s="3">
        <v>35</v>
      </c>
      <c r="C38" s="3" t="s">
        <v>411</v>
      </c>
      <c r="D38" s="3" t="s">
        <v>412</v>
      </c>
      <c r="E38" s="4">
        <v>31386</v>
      </c>
      <c r="F38" s="3" t="s">
        <v>75</v>
      </c>
      <c r="G38" s="3" t="s">
        <v>10</v>
      </c>
      <c r="H38" s="3" t="s">
        <v>30</v>
      </c>
      <c r="I38" s="3" t="s">
        <v>13</v>
      </c>
      <c r="J38" s="6">
        <v>500</v>
      </c>
      <c r="K38" s="9">
        <v>288</v>
      </c>
      <c r="L38" s="7">
        <f t="shared" si="2"/>
        <v>57.6</v>
      </c>
      <c r="M38" s="3">
        <v>5</v>
      </c>
      <c r="N38" s="3">
        <f t="shared" si="3"/>
        <v>62.6</v>
      </c>
      <c r="O38" s="3" t="s">
        <v>37</v>
      </c>
    </row>
    <row r="39" spans="2:15" ht="24.95" customHeight="1">
      <c r="B39" s="3">
        <v>36</v>
      </c>
      <c r="C39" s="3" t="s">
        <v>680</v>
      </c>
      <c r="D39" s="3" t="s">
        <v>85</v>
      </c>
      <c r="E39" s="4">
        <v>34429</v>
      </c>
      <c r="F39" s="3" t="s">
        <v>4</v>
      </c>
      <c r="G39" s="3" t="s">
        <v>10</v>
      </c>
      <c r="H39" s="3" t="s">
        <v>30</v>
      </c>
      <c r="I39" s="3" t="s">
        <v>13</v>
      </c>
      <c r="J39" s="6">
        <v>500</v>
      </c>
      <c r="K39" s="9">
        <v>309</v>
      </c>
      <c r="L39" s="7">
        <f>SUM(K39*100/J39)</f>
        <v>61.8</v>
      </c>
      <c r="M39" s="3">
        <v>0</v>
      </c>
      <c r="N39" s="3">
        <f>SUM(L39+M39)</f>
        <v>61.8</v>
      </c>
      <c r="O39" s="3" t="s">
        <v>1</v>
      </c>
    </row>
    <row r="40" spans="2:15" ht="24.95" customHeight="1">
      <c r="B40" s="3">
        <v>37</v>
      </c>
      <c r="C40" s="3" t="s">
        <v>558</v>
      </c>
      <c r="D40" s="3" t="s">
        <v>431</v>
      </c>
      <c r="E40" s="4">
        <v>35058</v>
      </c>
      <c r="F40" s="3" t="s">
        <v>4</v>
      </c>
      <c r="G40" s="3" t="s">
        <v>10</v>
      </c>
      <c r="H40" s="3" t="s">
        <v>30</v>
      </c>
      <c r="I40" s="3" t="s">
        <v>13</v>
      </c>
      <c r="J40" s="6">
        <v>500</v>
      </c>
      <c r="K40" s="9">
        <v>284</v>
      </c>
      <c r="L40" s="7">
        <f t="shared" si="2"/>
        <v>56.8</v>
      </c>
      <c r="M40" s="3">
        <v>5</v>
      </c>
      <c r="N40" s="3">
        <f t="shared" si="3"/>
        <v>61.8</v>
      </c>
      <c r="O40" s="3" t="s">
        <v>37</v>
      </c>
    </row>
    <row r="41" spans="2:15" ht="24.95" customHeight="1">
      <c r="B41" s="3">
        <v>38</v>
      </c>
      <c r="C41" s="3" t="s">
        <v>360</v>
      </c>
      <c r="D41" s="3" t="s">
        <v>361</v>
      </c>
      <c r="E41" s="4">
        <v>35100</v>
      </c>
      <c r="F41" s="3" t="s">
        <v>75</v>
      </c>
      <c r="G41" s="3" t="s">
        <v>10</v>
      </c>
      <c r="H41" s="3" t="s">
        <v>30</v>
      </c>
      <c r="I41" s="3" t="s">
        <v>13</v>
      </c>
      <c r="J41" s="6">
        <v>500</v>
      </c>
      <c r="K41" s="9">
        <v>306</v>
      </c>
      <c r="L41" s="7">
        <f t="shared" si="2"/>
        <v>61.2</v>
      </c>
      <c r="M41" s="3">
        <v>0</v>
      </c>
      <c r="N41" s="3">
        <f t="shared" si="3"/>
        <v>61.2</v>
      </c>
      <c r="O41" s="3" t="s">
        <v>1</v>
      </c>
    </row>
    <row r="42" spans="2:15" ht="24.95" customHeight="1">
      <c r="B42" s="3">
        <v>39</v>
      </c>
      <c r="C42" s="3" t="s">
        <v>854</v>
      </c>
      <c r="D42" s="3" t="s">
        <v>855</v>
      </c>
      <c r="E42" s="4">
        <v>34458</v>
      </c>
      <c r="F42" s="3" t="s">
        <v>4</v>
      </c>
      <c r="G42" s="3" t="s">
        <v>10</v>
      </c>
      <c r="H42" s="3" t="s">
        <v>30</v>
      </c>
      <c r="I42" s="3" t="s">
        <v>13</v>
      </c>
      <c r="J42" s="6">
        <v>500</v>
      </c>
      <c r="K42" s="9">
        <v>303</v>
      </c>
      <c r="L42" s="7">
        <f t="shared" si="2"/>
        <v>60.6</v>
      </c>
      <c r="M42" s="3">
        <v>0</v>
      </c>
      <c r="N42" s="3">
        <f t="shared" si="3"/>
        <v>60.6</v>
      </c>
      <c r="O42" s="3" t="s">
        <v>1</v>
      </c>
    </row>
    <row r="43" spans="2:15" ht="24.95" customHeight="1">
      <c r="B43" s="3">
        <v>40</v>
      </c>
      <c r="C43" s="3" t="s">
        <v>585</v>
      </c>
      <c r="D43" s="3" t="s">
        <v>586</v>
      </c>
      <c r="E43" s="4">
        <v>34715</v>
      </c>
      <c r="F43" s="3" t="s">
        <v>4</v>
      </c>
      <c r="G43" s="3" t="s">
        <v>10</v>
      </c>
      <c r="H43" s="3" t="s">
        <v>30</v>
      </c>
      <c r="I43" s="3" t="s">
        <v>13</v>
      </c>
      <c r="J43" s="6">
        <v>500</v>
      </c>
      <c r="K43" s="9">
        <v>302</v>
      </c>
      <c r="L43" s="7">
        <f t="shared" si="2"/>
        <v>60.4</v>
      </c>
      <c r="M43" s="3">
        <v>0</v>
      </c>
      <c r="N43" s="3">
        <f t="shared" si="3"/>
        <v>60.4</v>
      </c>
      <c r="O43" s="3" t="s">
        <v>1</v>
      </c>
    </row>
    <row r="44" spans="2:15" ht="24.95" customHeight="1">
      <c r="B44" s="3">
        <v>41</v>
      </c>
      <c r="C44" s="3" t="s">
        <v>995</v>
      </c>
      <c r="D44" s="3" t="s">
        <v>996</v>
      </c>
      <c r="E44" s="4">
        <v>35558</v>
      </c>
      <c r="F44" s="3" t="s">
        <v>4</v>
      </c>
      <c r="G44" s="3" t="s">
        <v>10</v>
      </c>
      <c r="H44" s="3" t="s">
        <v>30</v>
      </c>
      <c r="I44" s="3" t="s">
        <v>13</v>
      </c>
      <c r="J44" s="6">
        <v>500</v>
      </c>
      <c r="K44" s="9">
        <v>274</v>
      </c>
      <c r="L44" s="7">
        <f t="shared" si="2"/>
        <v>54.8</v>
      </c>
      <c r="M44" s="3">
        <v>5</v>
      </c>
      <c r="N44" s="3">
        <f t="shared" si="3"/>
        <v>59.8</v>
      </c>
      <c r="O44" s="3" t="s">
        <v>37</v>
      </c>
    </row>
    <row r="45" spans="2:15" ht="24.95" customHeight="1">
      <c r="B45" s="3">
        <v>42</v>
      </c>
      <c r="C45" s="3" t="s">
        <v>195</v>
      </c>
      <c r="D45" s="3" t="s">
        <v>196</v>
      </c>
      <c r="E45" s="4">
        <v>32708</v>
      </c>
      <c r="F45" s="3" t="s">
        <v>4</v>
      </c>
      <c r="G45" s="3" t="s">
        <v>10</v>
      </c>
      <c r="H45" s="3" t="s">
        <v>30</v>
      </c>
      <c r="I45" s="3" t="s">
        <v>13</v>
      </c>
      <c r="J45" s="6">
        <v>500</v>
      </c>
      <c r="K45" s="9">
        <v>272</v>
      </c>
      <c r="L45" s="7">
        <f t="shared" si="2"/>
        <v>54.4</v>
      </c>
      <c r="M45" s="3">
        <v>5</v>
      </c>
      <c r="N45" s="3">
        <f t="shared" si="3"/>
        <v>59.4</v>
      </c>
      <c r="O45" s="3" t="s">
        <v>37</v>
      </c>
    </row>
    <row r="46" spans="2:15" ht="24.95" customHeight="1">
      <c r="B46" s="3">
        <v>43</v>
      </c>
      <c r="C46" s="3" t="s">
        <v>417</v>
      </c>
      <c r="D46" s="3" t="s">
        <v>418</v>
      </c>
      <c r="E46" s="4">
        <v>33439</v>
      </c>
      <c r="F46" s="3" t="s">
        <v>4</v>
      </c>
      <c r="G46" s="3" t="s">
        <v>10</v>
      </c>
      <c r="H46" s="3" t="s">
        <v>30</v>
      </c>
      <c r="I46" s="3" t="s">
        <v>13</v>
      </c>
      <c r="J46" s="6">
        <v>500</v>
      </c>
      <c r="K46" s="9">
        <v>292</v>
      </c>
      <c r="L46" s="7">
        <f t="shared" si="2"/>
        <v>58.4</v>
      </c>
      <c r="M46" s="3">
        <v>0</v>
      </c>
      <c r="N46" s="3">
        <f t="shared" si="3"/>
        <v>58.4</v>
      </c>
      <c r="O46" s="3" t="s">
        <v>1</v>
      </c>
    </row>
    <row r="47" spans="2:15" ht="24.95" customHeight="1">
      <c r="B47" s="3">
        <v>44</v>
      </c>
      <c r="C47" s="3" t="s">
        <v>296</v>
      </c>
      <c r="D47" s="3" t="s">
        <v>297</v>
      </c>
      <c r="E47" s="4">
        <v>35499</v>
      </c>
      <c r="F47" s="3" t="s">
        <v>4</v>
      </c>
      <c r="G47" s="3" t="s">
        <v>10</v>
      </c>
      <c r="H47" s="3" t="s">
        <v>30</v>
      </c>
      <c r="I47" s="3" t="s">
        <v>13</v>
      </c>
      <c r="J47" s="6">
        <v>500</v>
      </c>
      <c r="K47" s="9">
        <v>292</v>
      </c>
      <c r="L47" s="7">
        <f t="shared" si="2"/>
        <v>58.4</v>
      </c>
      <c r="M47" s="3">
        <v>0</v>
      </c>
      <c r="N47" s="3">
        <f t="shared" si="3"/>
        <v>58.4</v>
      </c>
      <c r="O47" s="3" t="s">
        <v>1</v>
      </c>
    </row>
    <row r="48" spans="2:15" ht="24.95" customHeight="1">
      <c r="B48" s="3">
        <v>45</v>
      </c>
      <c r="C48" s="3" t="s">
        <v>519</v>
      </c>
      <c r="D48" s="3" t="s">
        <v>199</v>
      </c>
      <c r="E48" s="4">
        <v>36005</v>
      </c>
      <c r="F48" s="3" t="s">
        <v>75</v>
      </c>
      <c r="G48" s="3" t="s">
        <v>10</v>
      </c>
      <c r="H48" s="3" t="s">
        <v>30</v>
      </c>
      <c r="I48" s="3" t="s">
        <v>13</v>
      </c>
      <c r="J48" s="6">
        <v>500</v>
      </c>
      <c r="K48" s="9">
        <v>290</v>
      </c>
      <c r="L48" s="7">
        <f>SUM(K48*100/J48)</f>
        <v>58</v>
      </c>
      <c r="M48" s="3">
        <v>0</v>
      </c>
      <c r="N48" s="3">
        <f>SUM(L48+M48)</f>
        <v>58</v>
      </c>
      <c r="O48" s="3" t="s">
        <v>1</v>
      </c>
    </row>
    <row r="49" spans="2:15" ht="24.95" customHeight="1">
      <c r="B49" s="3">
        <v>46</v>
      </c>
      <c r="C49" s="3" t="s">
        <v>532</v>
      </c>
      <c r="D49" s="3" t="s">
        <v>533</v>
      </c>
      <c r="E49" s="4">
        <v>31501</v>
      </c>
      <c r="F49" s="3" t="s">
        <v>4</v>
      </c>
      <c r="G49" s="3" t="s">
        <v>10</v>
      </c>
      <c r="H49" s="3" t="s">
        <v>30</v>
      </c>
      <c r="I49" s="3" t="s">
        <v>13</v>
      </c>
      <c r="J49" s="6">
        <v>500</v>
      </c>
      <c r="K49" s="9">
        <v>265</v>
      </c>
      <c r="L49" s="7">
        <f>SUM(K49*100/J49)</f>
        <v>53</v>
      </c>
      <c r="M49" s="3">
        <v>5</v>
      </c>
      <c r="N49" s="3">
        <f>SUM(L49+M49)</f>
        <v>58</v>
      </c>
      <c r="O49" s="3" t="s">
        <v>37</v>
      </c>
    </row>
    <row r="50" spans="2:15" ht="24.95" customHeight="1">
      <c r="B50" s="3">
        <v>47</v>
      </c>
      <c r="C50" s="3" t="s">
        <v>646</v>
      </c>
      <c r="D50" s="3" t="s">
        <v>85</v>
      </c>
      <c r="E50" s="4">
        <v>35158</v>
      </c>
      <c r="F50" s="3" t="s">
        <v>4</v>
      </c>
      <c r="G50" s="3" t="s">
        <v>10</v>
      </c>
      <c r="H50" s="3" t="s">
        <v>30</v>
      </c>
      <c r="I50" s="3" t="s">
        <v>13</v>
      </c>
      <c r="J50" s="6">
        <v>500</v>
      </c>
      <c r="K50" s="9">
        <v>265</v>
      </c>
      <c r="L50" s="7">
        <f>SUM(K50*100/J50)</f>
        <v>53</v>
      </c>
      <c r="M50" s="3">
        <v>5</v>
      </c>
      <c r="N50" s="3">
        <f>SUM(L50+M50)</f>
        <v>58</v>
      </c>
      <c r="O50" s="3" t="s">
        <v>37</v>
      </c>
    </row>
    <row r="51" spans="2:15" ht="24.95" customHeight="1">
      <c r="B51" s="3">
        <v>48</v>
      </c>
      <c r="C51" s="3" t="s">
        <v>210</v>
      </c>
      <c r="D51" s="3" t="s">
        <v>211</v>
      </c>
      <c r="E51" s="4">
        <v>34031</v>
      </c>
      <c r="F51" s="3" t="s">
        <v>4</v>
      </c>
      <c r="G51" s="3" t="s">
        <v>10</v>
      </c>
      <c r="H51" s="3" t="s">
        <v>30</v>
      </c>
      <c r="I51" s="3" t="s">
        <v>13</v>
      </c>
      <c r="J51" s="6">
        <v>500</v>
      </c>
      <c r="K51" s="9">
        <v>288</v>
      </c>
      <c r="L51" s="7">
        <f t="shared" si="2"/>
        <v>57.6</v>
      </c>
      <c r="M51" s="3">
        <v>0</v>
      </c>
      <c r="N51" s="3">
        <f t="shared" si="3"/>
        <v>57.6</v>
      </c>
      <c r="O51" s="3" t="s">
        <v>1</v>
      </c>
    </row>
    <row r="52" spans="2:15" ht="24.95" customHeight="1">
      <c r="B52" s="3">
        <v>49</v>
      </c>
      <c r="C52" s="3" t="s">
        <v>256</v>
      </c>
      <c r="D52" s="3" t="s">
        <v>257</v>
      </c>
      <c r="E52" s="4">
        <v>30812</v>
      </c>
      <c r="F52" s="3" t="s">
        <v>4</v>
      </c>
      <c r="G52" s="3" t="s">
        <v>10</v>
      </c>
      <c r="H52" s="3" t="s">
        <v>30</v>
      </c>
      <c r="I52" s="3" t="s">
        <v>13</v>
      </c>
      <c r="J52" s="6">
        <v>500</v>
      </c>
      <c r="K52" s="9">
        <v>261</v>
      </c>
      <c r="L52" s="7">
        <f t="shared" si="2"/>
        <v>52.2</v>
      </c>
      <c r="M52" s="3">
        <v>5</v>
      </c>
      <c r="N52" s="3">
        <f t="shared" si="3"/>
        <v>57.2</v>
      </c>
      <c r="O52" s="3" t="s">
        <v>37</v>
      </c>
    </row>
    <row r="53" spans="2:15" ht="24.95" customHeight="1">
      <c r="B53" s="3">
        <v>50</v>
      </c>
      <c r="C53" s="3" t="s">
        <v>564</v>
      </c>
      <c r="D53" s="3" t="s">
        <v>175</v>
      </c>
      <c r="E53" s="4">
        <v>34396</v>
      </c>
      <c r="F53" s="3" t="s">
        <v>4</v>
      </c>
      <c r="G53" s="3" t="s">
        <v>10</v>
      </c>
      <c r="H53" s="3" t="s">
        <v>30</v>
      </c>
      <c r="I53" s="3" t="s">
        <v>13</v>
      </c>
      <c r="J53" s="6">
        <v>500</v>
      </c>
      <c r="K53" s="9">
        <v>260</v>
      </c>
      <c r="L53" s="7">
        <f t="shared" si="2"/>
        <v>52</v>
      </c>
      <c r="M53" s="3">
        <v>5</v>
      </c>
      <c r="N53" s="3">
        <f t="shared" si="3"/>
        <v>57</v>
      </c>
      <c r="O53" s="3" t="s">
        <v>37</v>
      </c>
    </row>
    <row r="54" spans="2:15" ht="24.95" customHeight="1">
      <c r="B54" s="3">
        <v>51</v>
      </c>
      <c r="C54" s="3" t="s">
        <v>1011</v>
      </c>
      <c r="D54" s="3" t="s">
        <v>1012</v>
      </c>
      <c r="E54" s="4">
        <v>33003</v>
      </c>
      <c r="F54" s="3" t="s">
        <v>4</v>
      </c>
      <c r="G54" s="3" t="s">
        <v>10</v>
      </c>
      <c r="H54" s="3" t="s">
        <v>30</v>
      </c>
      <c r="I54" s="3" t="s">
        <v>13</v>
      </c>
      <c r="J54" s="6">
        <v>500</v>
      </c>
      <c r="K54" s="9">
        <v>280</v>
      </c>
      <c r="L54" s="7">
        <f>SUM(K54*100/J54)</f>
        <v>56</v>
      </c>
      <c r="M54" s="3">
        <v>0</v>
      </c>
      <c r="N54" s="3">
        <f>SUM(L54+M54)</f>
        <v>56</v>
      </c>
      <c r="O54" s="3" t="s">
        <v>1</v>
      </c>
    </row>
    <row r="55" spans="2:15" ht="24.95" customHeight="1">
      <c r="B55" s="3">
        <v>52</v>
      </c>
      <c r="C55" s="3" t="s">
        <v>592</v>
      </c>
      <c r="D55" s="3" t="s">
        <v>85</v>
      </c>
      <c r="E55" s="4">
        <v>35878</v>
      </c>
      <c r="F55" s="3" t="s">
        <v>4</v>
      </c>
      <c r="G55" s="3" t="s">
        <v>10</v>
      </c>
      <c r="H55" s="3" t="s">
        <v>30</v>
      </c>
      <c r="I55" s="3" t="s">
        <v>13</v>
      </c>
      <c r="J55" s="6">
        <v>500</v>
      </c>
      <c r="K55" s="9">
        <v>280</v>
      </c>
      <c r="L55" s="7">
        <f t="shared" si="2"/>
        <v>56</v>
      </c>
      <c r="M55" s="3">
        <v>0</v>
      </c>
      <c r="N55" s="3">
        <f t="shared" si="3"/>
        <v>56</v>
      </c>
      <c r="O55" s="3" t="s">
        <v>1</v>
      </c>
    </row>
    <row r="56" spans="2:15" ht="24.95" customHeight="1">
      <c r="B56" s="3">
        <v>53</v>
      </c>
      <c r="C56" s="3" t="s">
        <v>773</v>
      </c>
      <c r="D56" s="3" t="s">
        <v>774</v>
      </c>
      <c r="E56" s="4">
        <v>30482</v>
      </c>
      <c r="F56" s="3" t="s">
        <v>4</v>
      </c>
      <c r="G56" s="3" t="s">
        <v>10</v>
      </c>
      <c r="H56" s="3" t="s">
        <v>30</v>
      </c>
      <c r="I56" s="3" t="s">
        <v>13</v>
      </c>
      <c r="J56" s="6">
        <v>500</v>
      </c>
      <c r="K56" s="9">
        <v>279</v>
      </c>
      <c r="L56" s="7">
        <f t="shared" si="2"/>
        <v>55.8</v>
      </c>
      <c r="M56" s="3">
        <v>0</v>
      </c>
      <c r="N56" s="3">
        <f t="shared" si="3"/>
        <v>55.8</v>
      </c>
      <c r="O56" s="3" t="s">
        <v>1</v>
      </c>
    </row>
    <row r="57" spans="2:15" ht="24.95" customHeight="1">
      <c r="B57" s="3">
        <v>54</v>
      </c>
      <c r="C57" s="3" t="s">
        <v>935</v>
      </c>
      <c r="D57" s="3" t="s">
        <v>936</v>
      </c>
      <c r="E57" s="4">
        <v>33753</v>
      </c>
      <c r="F57" s="3" t="s">
        <v>75</v>
      </c>
      <c r="G57" s="3" t="s">
        <v>10</v>
      </c>
      <c r="H57" s="3" t="s">
        <v>30</v>
      </c>
      <c r="I57" s="3" t="s">
        <v>13</v>
      </c>
      <c r="J57" s="6">
        <v>500</v>
      </c>
      <c r="K57" s="9">
        <v>276</v>
      </c>
      <c r="L57" s="7">
        <f t="shared" si="2"/>
        <v>55.2</v>
      </c>
      <c r="M57" s="3">
        <v>0</v>
      </c>
      <c r="N57" s="3">
        <f t="shared" si="3"/>
        <v>55.2</v>
      </c>
      <c r="O57" s="3" t="s">
        <v>1</v>
      </c>
    </row>
    <row r="58" spans="2:15" ht="24.95" customHeight="1">
      <c r="B58" s="3">
        <v>55</v>
      </c>
      <c r="C58" s="3" t="s">
        <v>368</v>
      </c>
      <c r="D58" s="3" t="s">
        <v>369</v>
      </c>
      <c r="E58" s="4">
        <v>34755</v>
      </c>
      <c r="F58" s="3" t="s">
        <v>4</v>
      </c>
      <c r="G58" s="3" t="s">
        <v>10</v>
      </c>
      <c r="H58" s="3" t="s">
        <v>30</v>
      </c>
      <c r="I58" s="3" t="s">
        <v>13</v>
      </c>
      <c r="J58" s="6">
        <v>500</v>
      </c>
      <c r="K58" s="9">
        <v>260</v>
      </c>
      <c r="L58" s="7">
        <f t="shared" si="2"/>
        <v>52</v>
      </c>
      <c r="M58" s="3">
        <v>0</v>
      </c>
      <c r="N58" s="3">
        <f t="shared" si="3"/>
        <v>52</v>
      </c>
      <c r="O58" s="3" t="s">
        <v>1</v>
      </c>
    </row>
    <row r="59" spans="2:15" ht="24.95" customHeight="1">
      <c r="B59" s="3">
        <v>56</v>
      </c>
      <c r="C59" s="3" t="s">
        <v>247</v>
      </c>
      <c r="D59" s="3" t="s">
        <v>248</v>
      </c>
      <c r="E59" s="4">
        <v>31208</v>
      </c>
      <c r="F59" s="3" t="s">
        <v>4</v>
      </c>
      <c r="G59" s="3" t="s">
        <v>10</v>
      </c>
      <c r="H59" s="3" t="s">
        <v>30</v>
      </c>
      <c r="I59" s="3" t="s">
        <v>13</v>
      </c>
      <c r="J59" s="6">
        <v>500</v>
      </c>
      <c r="K59" s="9">
        <v>256</v>
      </c>
      <c r="L59" s="7">
        <f t="shared" si="2"/>
        <v>51.2</v>
      </c>
      <c r="M59" s="3">
        <v>0</v>
      </c>
      <c r="N59" s="3">
        <f t="shared" si="3"/>
        <v>51.2</v>
      </c>
      <c r="O59" s="3" t="s">
        <v>1</v>
      </c>
    </row>
    <row r="60" spans="2:15" ht="24.95" customHeight="1">
      <c r="B60" s="3">
        <v>57</v>
      </c>
      <c r="C60" s="3" t="s">
        <v>376</v>
      </c>
      <c r="D60" s="3" t="s">
        <v>377</v>
      </c>
      <c r="E60" s="4">
        <v>35123</v>
      </c>
      <c r="F60" s="3" t="s">
        <v>75</v>
      </c>
      <c r="G60" s="3" t="s">
        <v>10</v>
      </c>
      <c r="H60" s="3" t="s">
        <v>30</v>
      </c>
      <c r="I60" s="3" t="s">
        <v>13</v>
      </c>
      <c r="J60" s="6">
        <v>500</v>
      </c>
      <c r="K60" s="9">
        <v>250</v>
      </c>
      <c r="L60" s="7">
        <f t="shared" si="2"/>
        <v>50</v>
      </c>
      <c r="M60" s="3">
        <v>0</v>
      </c>
      <c r="N60" s="3">
        <f t="shared" si="3"/>
        <v>50</v>
      </c>
      <c r="O60" s="3" t="s">
        <v>1</v>
      </c>
    </row>
  </sheetData>
  <sortState ref="B2:AH58">
    <sortCondition descending="1" ref="N2:N58"/>
  </sortState>
  <mergeCells count="2">
    <mergeCell ref="B2:O2"/>
    <mergeCell ref="B1:O1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English</cp:lastModifiedBy>
  <cp:revision>1</cp:revision>
  <cp:lastPrinted>2018-07-23T05:21:48Z</cp:lastPrinted>
  <dcterms:modified xsi:type="dcterms:W3CDTF">2018-07-23T10:37:19Z</dcterms:modified>
  <cp:category/>
</cp:coreProperties>
</file>